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A38FB911-A1FE-41A1-B7BB-740FDDC5173F}" xr6:coauthVersionLast="46" xr6:coauthVersionMax="46" xr10:uidLastSave="{00000000-0000-0000-0000-000000000000}"/>
  <bookViews>
    <workbookView xWindow="30" yWindow="480" windowWidth="19170" windowHeight="1488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C2" i="1" l="1"/>
  <c r="C2" i="3" s="1"/>
  <c r="I47" i="1"/>
  <c r="I29" i="1"/>
  <c r="I24" i="1"/>
  <c r="I9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8" i="1" s="1"/>
  <c r="I48" i="1" s="1"/>
  <c r="C4" i="3"/>
  <c r="C1" i="3"/>
  <c r="C3" i="1" l="1"/>
  <c r="C3" i="3" s="1"/>
  <c r="I51" i="1"/>
</calcChain>
</file>

<file path=xl/sharedStrings.xml><?xml version="1.0" encoding="utf-8"?>
<sst xmlns="http://schemas.openxmlformats.org/spreadsheetml/2006/main" count="67" uniqueCount="60">
  <si>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</si>
  <si>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</si>
  <si>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</si>
  <si>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</si>
  <si>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</si>
  <si>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</si>
  <si>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</si>
  <si>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</si>
  <si>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</si>
  <si>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</si>
  <si>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</si>
  <si>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</si>
  <si>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</si>
  <si>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</si>
  <si>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</si>
  <si>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</si>
  <si>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</si>
  <si>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</si>
  <si>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</si>
  <si>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</si>
  <si>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</si>
  <si>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</si>
  <si>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</si>
  <si>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</si>
  <si>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</si>
  <si>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Add purpose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</si>
  <si>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</si>
  <si>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</si>
  <si>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</si>
  <si>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</si>
  <si>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</si>
  <si>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</si>
  <si>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</si>
  <si>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</si>
  <si>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</si>
  <si>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</si>
  <si>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</si>
  <si>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</si>
  <si>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</si>
  <si>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</si>
  <si>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</si>
  <si>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</si>
  <si>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</si>
  <si>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</si>
  <si>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</si>
  <si>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</si>
  <si>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</si>
  <si>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</si>
  <si>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</si>
  <si>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</si>
  <si>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</si>
  <si>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</si>
  <si>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</si>
  <si>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</si>
  <si>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</si>
  <si>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</si>
  <si>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</si>
  <si>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</si>
  <si>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</si>
  <si>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Zoho Professional annual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</si>
</sst>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4" customWidth="1"/>
    <col min="8" max="8" width="12" style="45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2" t="s">
        <v>18</v>
      </c>
      <c r="B1" s="52"/>
      <c r="C1" s="54" t="s">
        <v>57</v>
      </c>
      <c r="D1" s="55"/>
      <c r="E1" s="52" t="s">
        <v>55</v>
      </c>
      <c r="F1" s="56"/>
      <c r="G1" s="57"/>
      <c r="H1" s="57"/>
      <c r="I1" s="56"/>
    </row>
    <row r="2" spans="1:15" x14ac:dyDescent="0.25">
      <c r="A2" s="52" t="s">
        <v>15</v>
      </c>
      <c r="B2" s="52"/>
      <c r="C2" s="99" t="str">
        <f ca="1">SUBSTITUTE(MID(CELL("filename"),SEARCH("[",CELL("filename"))+1, SEARCH("]",CELL("filename"))-SEARCH("[",CELL("filename"))-1),".xlsx","")</f>
        <v>210121 - LRC ADS_BG ER MasterCard 002-2021</v>
      </c>
      <c r="D2" s="58"/>
      <c r="E2" s="59"/>
      <c r="F2" s="60"/>
      <c r="G2" s="61"/>
      <c r="H2" s="62"/>
      <c r="I2" s="63"/>
    </row>
    <row r="3" spans="1:15" ht="18.75" x14ac:dyDescent="0.3">
      <c r="A3" s="52" t="s">
        <v>16</v>
      </c>
      <c r="B3" s="52"/>
      <c r="C3" s="100">
        <f ca="1">DATE("20"&amp;LEFT(C2,2),MID(C2,3,2),MID(C2,5,2))</f>
        <v>44217</v>
      </c>
      <c r="D3" s="64"/>
      <c r="E3" s="59"/>
      <c r="F3" s="60"/>
      <c r="G3" s="65"/>
      <c r="H3" s="66"/>
      <c r="I3" s="67"/>
    </row>
    <row r="4" spans="1:15" x14ac:dyDescent="0.25">
      <c r="A4" s="52" t="s">
        <v>17</v>
      </c>
      <c r="B4" s="52"/>
      <c r="C4" s="54" t="s">
        <v>25</v>
      </c>
      <c r="D4" s="58"/>
      <c r="E4" s="68"/>
      <c r="F4" s="60"/>
      <c r="G4" s="65"/>
      <c r="H4" s="66"/>
      <c r="I4" s="63"/>
    </row>
    <row r="5" spans="1:15" x14ac:dyDescent="0.25">
      <c r="A5" s="52"/>
      <c r="B5" s="53"/>
      <c r="C5" s="68"/>
      <c r="D5" s="68"/>
      <c r="E5" s="68"/>
      <c r="F5" s="60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7" t="s">
        <v>11</v>
      </c>
      <c r="E6" s="108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43502</v>
      </c>
      <c r="B7" s="30" t="s">
        <v>58</v>
      </c>
      <c r="C7" s="28" t="s">
        <v>44</v>
      </c>
      <c r="D7" s="103" t="s">
        <v>59</v>
      </c>
      <c r="E7" s="104"/>
      <c r="F7" s="23">
        <v>720</v>
      </c>
      <c r="G7" s="40" t="s">
        <v>54</v>
      </c>
      <c r="H7" s="40">
        <v>1</v>
      </c>
      <c r="I7" s="23">
        <f>F7*H7</f>
        <v>720</v>
      </c>
      <c r="K7" s="18"/>
    </row>
    <row r="8" spans="1:15" x14ac:dyDescent="0.25">
      <c r="A8" s="33"/>
      <c r="B8" s="30"/>
      <c r="C8" s="28"/>
      <c r="D8" s="103"/>
      <c r="E8" s="104"/>
      <c r="F8" s="31"/>
      <c r="G8" s="40" t="s">
        <v>54</v>
      </c>
      <c r="H8" s="40">
        <v>1</v>
      </c>
      <c r="I8" s="23">
        <f>F8*H8</f>
        <v>0</v>
      </c>
      <c r="K8" s="18"/>
      <c r="O8" s="27"/>
    </row>
    <row r="9" spans="1:15" x14ac:dyDescent="0.25">
      <c r="A9" s="33"/>
      <c r="B9" s="30"/>
      <c r="C9" s="28"/>
      <c r="D9" s="103"/>
      <c r="E9" s="104"/>
      <c r="F9" s="35"/>
      <c r="G9" s="40" t="s">
        <v>54</v>
      </c>
      <c r="H9" s="40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103"/>
      <c r="E10" s="104"/>
      <c r="F10" s="35"/>
      <c r="G10" s="41"/>
      <c r="H10" s="40"/>
      <c r="I10" s="23">
        <f t="shared" ref="I10:I23" si="0">F10*H10</f>
        <v>0</v>
      </c>
      <c r="N10" s="27"/>
    </row>
    <row r="11" spans="1:15" x14ac:dyDescent="0.25">
      <c r="A11" s="33"/>
      <c r="B11" s="30"/>
      <c r="C11" s="28"/>
      <c r="D11" s="103"/>
      <c r="E11" s="104"/>
      <c r="F11" s="35"/>
      <c r="G11" s="41"/>
      <c r="H11" s="40"/>
      <c r="I11" s="23">
        <f t="shared" si="0"/>
        <v>0</v>
      </c>
      <c r="N11" s="27"/>
    </row>
    <row r="12" spans="1:15" x14ac:dyDescent="0.25">
      <c r="A12" s="32"/>
      <c r="B12" s="30"/>
      <c r="C12" s="28"/>
      <c r="D12" s="103"/>
      <c r="E12" s="104"/>
      <c r="F12" s="35"/>
      <c r="G12" s="41"/>
      <c r="H12" s="40"/>
      <c r="I12" s="23">
        <f t="shared" si="0"/>
        <v>0</v>
      </c>
    </row>
    <row r="13" spans="1:15" x14ac:dyDescent="0.25">
      <c r="A13" s="32"/>
      <c r="B13" s="30"/>
      <c r="C13" s="28"/>
      <c r="D13" s="103"/>
      <c r="E13" s="104"/>
      <c r="F13" s="35"/>
      <c r="G13" s="41"/>
      <c r="H13" s="40"/>
      <c r="I13" s="23">
        <f t="shared" si="0"/>
        <v>0</v>
      </c>
    </row>
    <row r="14" spans="1:15" x14ac:dyDescent="0.25">
      <c r="A14" s="32"/>
      <c r="B14" s="30"/>
      <c r="C14" s="28"/>
      <c r="D14" s="103"/>
      <c r="E14" s="104"/>
      <c r="F14" s="35"/>
      <c r="G14" s="41"/>
      <c r="H14" s="40"/>
      <c r="I14" s="23">
        <f t="shared" si="0"/>
        <v>0</v>
      </c>
    </row>
    <row r="15" spans="1:15" x14ac:dyDescent="0.25">
      <c r="A15" s="32"/>
      <c r="B15" s="30"/>
      <c r="C15" s="28"/>
      <c r="D15" s="103"/>
      <c r="E15" s="104"/>
      <c r="F15" s="35"/>
      <c r="G15" s="41"/>
      <c r="H15" s="40"/>
      <c r="I15" s="23">
        <f t="shared" si="0"/>
        <v>0</v>
      </c>
    </row>
    <row r="16" spans="1:15" x14ac:dyDescent="0.25">
      <c r="A16" s="32"/>
      <c r="B16" s="30"/>
      <c r="C16" s="28"/>
      <c r="D16" s="103"/>
      <c r="E16" s="104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3"/>
      <c r="E17" s="104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3"/>
      <c r="E18" s="104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3"/>
      <c r="E19" s="104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3"/>
      <c r="E20" s="104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3"/>
      <c r="E21" s="104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3"/>
      <c r="E22" s="104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3"/>
      <c r="E23" s="104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3"/>
      <c r="E24" s="104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3"/>
      <c r="E25" s="104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3"/>
      <c r="E26" s="104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3"/>
      <c r="E27" s="104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3"/>
      <c r="E28" s="104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1"/>
      <c r="E29" s="102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1"/>
      <c r="E30" s="102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1"/>
      <c r="E31" s="102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1"/>
      <c r="E32" s="102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1"/>
      <c r="E33" s="102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1"/>
      <c r="E34" s="102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1"/>
      <c r="E35" s="102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1"/>
      <c r="E36" s="102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1"/>
      <c r="E37" s="102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1"/>
      <c r="E38" s="102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1"/>
      <c r="E39" s="102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1"/>
      <c r="E40" s="102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1"/>
      <c r="E41" s="102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1"/>
      <c r="E42" s="102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1"/>
      <c r="E43" s="102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1"/>
      <c r="E44" s="102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1"/>
      <c r="E45" s="102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1"/>
      <c r="E46" s="102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1"/>
      <c r="E47" s="102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5" t="s">
        <v>14</v>
      </c>
      <c r="E48" s="106"/>
      <c r="F48" s="29">
        <f>'Mileage Log'!G35</f>
        <v>0</v>
      </c>
      <c r="G48" s="43"/>
      <c r="H48" s="40"/>
      <c r="I48" s="23">
        <f>F48*H48</f>
        <v>0</v>
      </c>
    </row>
    <row r="49" spans="1:9" x14ac:dyDescent="0.25">
      <c r="A49" s="70" t="s">
        <v>22</v>
      </c>
      <c r="B49" s="53"/>
      <c r="C49" s="68"/>
      <c r="D49" s="68"/>
      <c r="E49" s="71"/>
      <c r="F49" s="60"/>
      <c r="G49" s="65"/>
      <c r="H49" s="66"/>
      <c r="I49" s="72"/>
    </row>
    <row r="50" spans="1:9" ht="15.75" thickBot="1" x14ac:dyDescent="0.3">
      <c r="A50" s="73"/>
      <c r="B50" s="53"/>
      <c r="C50" s="68"/>
      <c r="D50" s="68"/>
      <c r="E50" s="71"/>
      <c r="F50" s="60"/>
      <c r="G50" s="65"/>
      <c r="H50" s="66"/>
      <c r="I50" s="72"/>
    </row>
    <row r="51" spans="1:9" ht="15.75" thickBot="1" x14ac:dyDescent="0.3">
      <c r="A51" s="74" t="s">
        <v>57</v>
      </c>
      <c r="B51" s="53"/>
      <c r="C51" s="59"/>
      <c r="D51" s="59"/>
      <c r="E51" s="84" t="s">
        <v>21</v>
      </c>
      <c r="F51" s="85"/>
      <c r="G51" s="86"/>
      <c r="H51" s="86"/>
      <c r="I51" s="87">
        <f>SUM(I7:I48)</f>
        <v>720</v>
      </c>
    </row>
    <row r="52" spans="1:9" x14ac:dyDescent="0.25">
      <c r="A52" s="73"/>
      <c r="B52" s="53"/>
      <c r="C52" s="59"/>
      <c r="D52" s="59"/>
      <c r="E52" s="71"/>
      <c r="F52" s="60"/>
      <c r="G52" s="65"/>
      <c r="H52" s="65"/>
      <c r="I52" s="75"/>
    </row>
    <row r="53" spans="1:9" x14ac:dyDescent="0.25">
      <c r="A53" s="73"/>
      <c r="B53" s="53"/>
      <c r="C53" s="59"/>
      <c r="D53" s="59"/>
      <c r="E53" s="71"/>
      <c r="F53" s="60"/>
      <c r="G53" s="65"/>
      <c r="H53" s="65"/>
      <c r="I53" s="75"/>
    </row>
    <row r="54" spans="1:9" ht="14.25" customHeight="1" x14ac:dyDescent="0.25">
      <c r="A54" s="76" t="s">
        <v>56</v>
      </c>
      <c r="B54" s="77"/>
      <c r="C54" s="78"/>
      <c r="D54" s="78"/>
      <c r="E54" s="79"/>
      <c r="F54" s="80"/>
      <c r="G54" s="81"/>
      <c r="H54" s="82"/>
      <c r="I54" s="83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43"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  <mergeCell ref="D18:E18"/>
    <mergeCell ref="D19:E19"/>
    <mergeCell ref="D20:E20"/>
    <mergeCell ref="D21:E21"/>
    <mergeCell ref="D22:E22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47:E47"/>
    <mergeCell ref="D27:E27"/>
    <mergeCell ref="D42:E42"/>
    <mergeCell ref="D44:E44"/>
    <mergeCell ref="D45:E45"/>
    <mergeCell ref="D46:E4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C3" sqref="C3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0" t="s">
        <v>3</v>
      </c>
      <c r="B1" s="88"/>
      <c r="C1" s="89" t="str">
        <f>'Expense Summary'!C1</f>
        <v>Lee Carlson</v>
      </c>
      <c r="D1" s="90"/>
      <c r="E1" s="90"/>
      <c r="F1" s="91"/>
      <c r="G1" s="92"/>
    </row>
    <row r="2" spans="1:7" ht="15" x14ac:dyDescent="0.25">
      <c r="A2" s="73" t="s">
        <v>9</v>
      </c>
      <c r="B2" s="93"/>
      <c r="C2" s="94" t="str">
        <f ca="1">'Expense Summary'!C2</f>
        <v>210121 - LRC ADS_BG ER MasterCard 002-2021</v>
      </c>
      <c r="D2" s="93"/>
      <c r="E2" s="95"/>
      <c r="F2" s="96"/>
      <c r="G2" s="97"/>
    </row>
    <row r="3" spans="1:7" ht="15" x14ac:dyDescent="0.25">
      <c r="A3" s="73" t="s">
        <v>10</v>
      </c>
      <c r="B3" s="93"/>
      <c r="C3" s="94">
        <f ca="1">'Expense Summary'!C3</f>
        <v>44217</v>
      </c>
      <c r="D3" s="93"/>
      <c r="E3" s="95"/>
      <c r="F3" s="96"/>
      <c r="G3" s="97"/>
    </row>
    <row r="4" spans="1:7" ht="15" x14ac:dyDescent="0.25">
      <c r="A4" s="73" t="s">
        <v>12</v>
      </c>
      <c r="B4" s="94"/>
      <c r="C4" s="98" t="str">
        <f>'Expense Summary'!C4</f>
        <v>Add purpose</v>
      </c>
      <c r="D4" s="95"/>
      <c r="E4" s="95"/>
      <c r="F4" s="96"/>
      <c r="G4" s="97"/>
    </row>
    <row r="5" spans="1:7" ht="15" x14ac:dyDescent="0.25">
      <c r="A5" s="73"/>
      <c r="B5" s="94"/>
      <c r="C5" s="95"/>
      <c r="D5" s="95"/>
      <c r="E5" s="95"/>
      <c r="F5" s="96"/>
      <c r="G5" s="97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9" t="s">
        <v>13</v>
      </c>
      <c r="E35" s="50"/>
      <c r="F35" s="50"/>
      <c r="G35" s="51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6" t="s">
        <v>53</v>
      </c>
    </row>
    <row r="2" spans="1:1" x14ac:dyDescent="0.25">
      <c r="A2" s="20" t="s">
        <v>49</v>
      </c>
    </row>
    <row r="3" spans="1:1" x14ac:dyDescent="0.25">
      <c r="A3" s="20" t="s">
        <v>32</v>
      </c>
    </row>
    <row r="4" spans="1:1" x14ac:dyDescent="0.25">
      <c r="A4" s="48" t="s">
        <v>26</v>
      </c>
    </row>
    <row r="5" spans="1:1" x14ac:dyDescent="0.25">
      <c r="A5" s="20" t="s">
        <v>52</v>
      </c>
    </row>
    <row r="6" spans="1:1" x14ac:dyDescent="0.25">
      <c r="A6" s="20" t="s">
        <v>29</v>
      </c>
    </row>
    <row r="7" spans="1:1" x14ac:dyDescent="0.25">
      <c r="A7" s="20" t="s">
        <v>33</v>
      </c>
    </row>
    <row r="8" spans="1:1" x14ac:dyDescent="0.25">
      <c r="A8" s="20" t="s">
        <v>39</v>
      </c>
    </row>
    <row r="9" spans="1:1" x14ac:dyDescent="0.25">
      <c r="A9" s="20" t="s">
        <v>40</v>
      </c>
    </row>
    <row r="10" spans="1:1" x14ac:dyDescent="0.25">
      <c r="A10" s="20" t="s">
        <v>28</v>
      </c>
    </row>
    <row r="11" spans="1:1" x14ac:dyDescent="0.25">
      <c r="A11" s="20" t="s">
        <v>44</v>
      </c>
    </row>
    <row r="12" spans="1:1" x14ac:dyDescent="0.25">
      <c r="A12" s="20" t="s">
        <v>30</v>
      </c>
    </row>
    <row r="13" spans="1:1" x14ac:dyDescent="0.25">
      <c r="A13" s="20" t="s">
        <v>36</v>
      </c>
    </row>
    <row r="14" spans="1:1" x14ac:dyDescent="0.25">
      <c r="A14" s="20" t="s">
        <v>45</v>
      </c>
    </row>
    <row r="15" spans="1:1" x14ac:dyDescent="0.25">
      <c r="A15" s="20" t="s">
        <v>41</v>
      </c>
    </row>
    <row r="16" spans="1:1" x14ac:dyDescent="0.25">
      <c r="A16" s="20" t="s">
        <v>31</v>
      </c>
    </row>
    <row r="17" spans="1:1" x14ac:dyDescent="0.25">
      <c r="A17" s="20" t="s">
        <v>27</v>
      </c>
    </row>
    <row r="18" spans="1:1" x14ac:dyDescent="0.25">
      <c r="A18" s="20" t="s">
        <v>50</v>
      </c>
    </row>
    <row r="19" spans="1:1" x14ac:dyDescent="0.25">
      <c r="A19" s="20" t="s">
        <v>42</v>
      </c>
    </row>
    <row r="20" spans="1:1" x14ac:dyDescent="0.25">
      <c r="A20" s="20" t="s">
        <v>34</v>
      </c>
    </row>
    <row r="21" spans="1:1" x14ac:dyDescent="0.25">
      <c r="A21" s="20" t="s">
        <v>38</v>
      </c>
    </row>
    <row r="22" spans="1:1" x14ac:dyDescent="0.25">
      <c r="A22" s="20" t="s">
        <v>43</v>
      </c>
    </row>
    <row r="23" spans="1:1" x14ac:dyDescent="0.25">
      <c r="A23" s="20" t="s">
        <v>47</v>
      </c>
    </row>
    <row r="24" spans="1:1" x14ac:dyDescent="0.25">
      <c r="A24" s="20" t="s">
        <v>37</v>
      </c>
    </row>
    <row r="25" spans="1:1" x14ac:dyDescent="0.25">
      <c r="A25" s="47" t="s">
        <v>35</v>
      </c>
    </row>
    <row r="26" spans="1:1" x14ac:dyDescent="0.25">
      <c r="A26" s="20" t="s">
        <v>46</v>
      </c>
    </row>
    <row r="27" spans="1:1" x14ac:dyDescent="0.25">
      <c r="A27" s="20" t="s">
        <v>48</v>
      </c>
    </row>
    <row r="28" spans="1:1" x14ac:dyDescent="0.25">
      <c r="A28" s="20" t="s">
        <v>51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2021-01-21T15:20:02Z</dcterms:modified>
</cp:coreProperties>
</file>