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EAda\Documents\C\Documents\AviaGlobalGroup\AGG Finance\AGG Taxes\AGG Tax Yr 2020\"/>
    </mc:Choice>
  </mc:AlternateContent>
  <xr:revisionPtr revIDLastSave="0" documentId="13_ncr:1_{5D57BC74-4D9A-4703-9B9C-119EB1EFB750}" xr6:coauthVersionLast="46" xr6:coauthVersionMax="46" xr10:uidLastSave="{00000000-0000-0000-0000-000000000000}"/>
  <bookViews>
    <workbookView xWindow="-120" yWindow="-120" windowWidth="29040" windowHeight="15840" activeTab="2" xr2:uid="{00000000-000D-0000-FFFF-FFFF00000000}"/>
  </bookViews>
  <sheets>
    <sheet name="AGG Income Summ 2020" sheetId="13" r:id="rId1"/>
    <sheet name="AGG MemDistr 2020" sheetId="14" r:id="rId2"/>
    <sheet name="AGG Exps Summ 2020" sheetId="1" r:id="rId3"/>
  </sheets>
  <definedNames>
    <definedName name="_xlnm.Print_Area" localSheetId="2">'AGG Exps Summ 2020'!$B$2:$E$48</definedName>
    <definedName name="_xlnm.Print_Area" localSheetId="0">'AGG Income Summ 2020'!$C$2:$F$20</definedName>
  </definedNames>
  <calcPr calcId="181029"/>
</workbook>
</file>

<file path=xl/calcChain.xml><?xml version="1.0" encoding="utf-8"?>
<calcChain xmlns="http://schemas.openxmlformats.org/spreadsheetml/2006/main">
  <c r="E6" i="1" l="1"/>
  <c r="E55" i="1"/>
  <c r="F55" i="1"/>
  <c r="F20" i="1"/>
  <c r="F18" i="1"/>
  <c r="F27" i="1"/>
  <c r="B13" i="14"/>
  <c r="B4" i="14" s="1"/>
  <c r="C14" i="13"/>
  <c r="F41" i="1"/>
  <c r="F48" i="1" s="1"/>
  <c r="F33" i="1" l="1"/>
  <c r="E48" i="1"/>
  <c r="E9" i="1" s="1"/>
  <c r="E33" i="1"/>
  <c r="E8" i="1" s="1"/>
  <c r="C20" i="13"/>
  <c r="C4" i="13" s="1"/>
  <c r="F21" i="1" l="1"/>
  <c r="F10" i="1" s="1"/>
  <c r="E21" i="1" l="1"/>
  <c r="E7" i="1" s="1"/>
  <c r="E10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Hal Adams</author>
  </authors>
  <commentList>
    <comment ref="E20" authorId="0" shapeId="0" xr:uid="{878E3DA0-1723-46D2-9AB0-762104581264}">
      <text>
        <r>
          <rPr>
            <b/>
            <sz val="9"/>
            <color indexed="81"/>
            <rFont val="Tahoma"/>
            <family val="2"/>
          </rPr>
          <t>Hal Adams:</t>
        </r>
        <r>
          <rPr>
            <sz val="9"/>
            <color indexed="81"/>
            <rFont val="Tahoma"/>
            <family val="2"/>
          </rPr>
          <t xml:space="preserve">
$1400 in actual expenses, less $1000 credit received from AEA but claimed in earlier expense report. Net reimbursed, $400.</t>
        </r>
      </text>
    </comment>
  </commentList>
</comments>
</file>

<file path=xl/sharedStrings.xml><?xml version="1.0" encoding="utf-8"?>
<sst xmlns="http://schemas.openxmlformats.org/spreadsheetml/2006/main" count="154" uniqueCount="117">
  <si>
    <t>Category</t>
  </si>
  <si>
    <t>Item</t>
  </si>
  <si>
    <t>Vendor</t>
  </si>
  <si>
    <t>Amount</t>
  </si>
  <si>
    <t>Totals</t>
  </si>
  <si>
    <t>Invoice</t>
  </si>
  <si>
    <t>Amt</t>
  </si>
  <si>
    <t>Client</t>
  </si>
  <si>
    <t>Description</t>
  </si>
  <si>
    <t>RA Miller</t>
  </si>
  <si>
    <t>FreeFlight Systems</t>
  </si>
  <si>
    <t>Bank of America Account Service Fees</t>
  </si>
  <si>
    <t>See BofA Acct Activity Statement</t>
  </si>
  <si>
    <t>Bank of America</t>
  </si>
  <si>
    <t>Aero Business Development</t>
  </si>
  <si>
    <t>Expense Report/ AGG Activities</t>
  </si>
  <si>
    <t>ADS-B Global</t>
  </si>
  <si>
    <t>Reimbused Expenses Per ER's</t>
  </si>
  <si>
    <t>ER Amount</t>
  </si>
  <si>
    <t>AGG Paid Member Expenses - AGG Business Expense Report (ER) Summary</t>
  </si>
  <si>
    <t>Date ER Paid</t>
  </si>
  <si>
    <t>ER Reference</t>
  </si>
  <si>
    <r>
      <t xml:space="preserve">ADS-B Global  
</t>
    </r>
    <r>
      <rPr>
        <sz val="11"/>
        <rFont val="Arial"/>
        <family val="2"/>
      </rPr>
      <t xml:space="preserve">(Per Exp Reports) </t>
    </r>
    <r>
      <rPr>
        <b/>
        <sz val="11"/>
        <rFont val="Arial"/>
        <family val="2"/>
      </rPr>
      <t xml:space="preserve">
Invoice Reference</t>
    </r>
  </si>
  <si>
    <r>
      <t xml:space="preserve">Forrest W Colliver Expenses </t>
    </r>
    <r>
      <rPr>
        <sz val="11"/>
        <rFont val="Arial"/>
        <family val="2"/>
      </rPr>
      <t>(Per Expense Reports)</t>
    </r>
    <r>
      <rPr>
        <b/>
        <sz val="11"/>
        <rFont val="Arial"/>
        <family val="2"/>
      </rPr>
      <t xml:space="preserve">
 Invoice Reference</t>
    </r>
  </si>
  <si>
    <r>
      <t xml:space="preserve">Aero Business Development </t>
    </r>
    <r>
      <rPr>
        <sz val="11"/>
        <rFont val="Arial"/>
        <family val="2"/>
      </rPr>
      <t xml:space="preserve">(Per Exp Reports) </t>
    </r>
    <r>
      <rPr>
        <b/>
        <sz val="11"/>
        <rFont val="Arial"/>
        <family val="2"/>
      </rPr>
      <t xml:space="preserve">
Invoice Reference</t>
    </r>
  </si>
  <si>
    <t>Total AGG LLC  Expenses</t>
  </si>
  <si>
    <t>Forrest W Collier</t>
  </si>
  <si>
    <r>
      <t>ER Amount
(</t>
    </r>
    <r>
      <rPr>
        <b/>
        <sz val="11"/>
        <color rgb="FFC00000"/>
        <rFont val="Arial"/>
        <family val="2"/>
      </rPr>
      <t>Client Reimbursed</t>
    </r>
    <r>
      <rPr>
        <b/>
        <sz val="11"/>
        <rFont val="Arial"/>
        <family val="2"/>
      </rPr>
      <t>)</t>
    </r>
  </si>
  <si>
    <t>FFSIR 003-19</t>
  </si>
  <si>
    <t>Fee/ Final Report/ Project Pine Needles (Agmt 12APR2019)</t>
  </si>
  <si>
    <t>Peregrine Avionics LLC</t>
  </si>
  <si>
    <t>PERARA 04-20</t>
  </si>
  <si>
    <t>AGG Monthy Retainer</t>
  </si>
  <si>
    <t>PERARA 05-21</t>
  </si>
  <si>
    <t>PERARA 06-22</t>
  </si>
  <si>
    <t>PERARA 07-23</t>
  </si>
  <si>
    <t>RAMGH 003-20</t>
  </si>
  <si>
    <t>AGG_RAMI Consulting Agmt dated 12 April 2018</t>
  </si>
  <si>
    <t>Total 2020 Income Received by AGG</t>
  </si>
  <si>
    <t>Total 2020 AGG Income</t>
  </si>
  <si>
    <t>AGG Client Consulting Services Income</t>
  </si>
  <si>
    <t>AGG Client Expense Reimburement Income</t>
  </si>
  <si>
    <t>Total 2020 reimbursement income for AGG expenses incurred on behalf clients</t>
  </si>
  <si>
    <t>FFSIR 004-19</t>
  </si>
  <si>
    <t>Apparo Fargo Mtg/ 190823 ExpRpt LRC ER 11-2019</t>
  </si>
  <si>
    <t>RAMGH 001-20</t>
  </si>
  <si>
    <t>RAMGH 002-20</t>
  </si>
  <si>
    <t>Cleint EU Sales Support/ Becker_FWC ER 1002-2020</t>
  </si>
  <si>
    <t>Client EU Sales Support/MRO_FWC ER 1001-2020</t>
  </si>
  <si>
    <t>RAMGH 004-20</t>
  </si>
  <si>
    <t>Client EU M&amp;A Suuport/ Becker_FWC ER 09-2020</t>
  </si>
  <si>
    <t>Funds Transfer Fees</t>
  </si>
  <si>
    <t>Per 11JAN21 Acct Summary</t>
  </si>
  <si>
    <t>Monthly Acct Fees</t>
  </si>
  <si>
    <t xml:space="preserve"> AGG General Business Expense Report (ER) Summary</t>
  </si>
  <si>
    <t>Aircraft Electronics Association</t>
  </si>
  <si>
    <t>Annual dues</t>
  </si>
  <si>
    <t>AGG Debit Master Card</t>
  </si>
  <si>
    <t>Shutterstock, Inc.</t>
  </si>
  <si>
    <t xml:space="preserve">AGG Debit Master Card/ </t>
  </si>
  <si>
    <t>Media Pics For Client Website</t>
  </si>
  <si>
    <t>Member</t>
  </si>
  <si>
    <t>Distr Date</t>
  </si>
  <si>
    <t>Aero Business Dvpt</t>
  </si>
  <si>
    <t>Forrest W. Colliver</t>
  </si>
  <si>
    <t>ACH Bank Transfer</t>
  </si>
  <si>
    <t>FWC 2019-1002</t>
  </si>
  <si>
    <t>FWC ANGS ER 07-2019</t>
  </si>
  <si>
    <t>FWC 2020-1001</t>
  </si>
  <si>
    <t>FWC AGG ER 01-2020</t>
  </si>
  <si>
    <t>FWC 2020-1002</t>
  </si>
  <si>
    <t>FWC 2020-1003</t>
  </si>
  <si>
    <t>FWC 2020-1004</t>
  </si>
  <si>
    <t>FWC 2020-1005</t>
  </si>
  <si>
    <t>FWC 2020-1007</t>
  </si>
  <si>
    <t>FWC AGG ER 03.2020</t>
  </si>
  <si>
    <t>FWC AGG ER 04.2020</t>
  </si>
  <si>
    <t>FWC AGG ER 05.2020</t>
  </si>
  <si>
    <t>FWC AGG ER 06.2020</t>
  </si>
  <si>
    <t>FWC AGG ER 02.2020</t>
  </si>
  <si>
    <t>FWC 2020-1008</t>
  </si>
  <si>
    <t>FWC 2020-1009</t>
  </si>
  <si>
    <t>FWC 2020-1010</t>
  </si>
  <si>
    <t>FWC 2020-1011</t>
  </si>
  <si>
    <t>FWC AGG ER 07.2020</t>
  </si>
  <si>
    <t>FWC AGG ER 08.2020</t>
  </si>
  <si>
    <t>FWC AGG ER 09.2020</t>
  </si>
  <si>
    <t>FWC AGG ER 10.2020</t>
  </si>
  <si>
    <t>FWC AGG ER 11.2020</t>
  </si>
  <si>
    <t>FWC 2020-1006</t>
  </si>
  <si>
    <t>179,88</t>
  </si>
  <si>
    <t>LRC ADSBG ER 11-2019</t>
  </si>
  <si>
    <t>LRC ADSBG ER 12-2020-3</t>
  </si>
  <si>
    <t>LRC ADSBG ER 06-202003-3</t>
  </si>
  <si>
    <t>LRC ADSBG ER 04-2019-2</t>
  </si>
  <si>
    <t>LRC ADSBG ER 05-2019-1</t>
  </si>
  <si>
    <t>LRC ADSBG ER 05-2020-03-2</t>
  </si>
  <si>
    <t>LRC ADSBG ER 05-2020-03-1</t>
  </si>
  <si>
    <t>LRC ADSBG ER 08-11-2020</t>
  </si>
  <si>
    <t>LRC ADSBG ER 03-21-2020</t>
  </si>
  <si>
    <t>AGG 0003-2019</t>
  </si>
  <si>
    <t>HEA AGG ER 08-2019</t>
  </si>
  <si>
    <t>HEA AGG ER 09-2019</t>
  </si>
  <si>
    <t>HEA AGG ER 10-2019</t>
  </si>
  <si>
    <t>HEA AGG ER 11-2019</t>
  </si>
  <si>
    <t>AGG 0004-2019</t>
  </si>
  <si>
    <t>AGG 0001-2020</t>
  </si>
  <si>
    <t>HEA AGG ER 01-2020</t>
  </si>
  <si>
    <t>AGG 0002-2020</t>
  </si>
  <si>
    <t>HEA AGG ER 02-2020</t>
  </si>
  <si>
    <t>Bank of America Debit</t>
  </si>
  <si>
    <t>Expenses 2020 - Summary</t>
  </si>
  <si>
    <t>AviaGlobal Group, LLC Expenses CY 2020</t>
  </si>
  <si>
    <t>AviaGlobal Group, LLC (AGG) Member Distributions CY 2020</t>
  </si>
  <si>
    <t>AviaGlobal Group, LLC (AGG) Income CY 2020</t>
  </si>
  <si>
    <t>Total 2020 Income Distribution to AGG Memebers</t>
  </si>
  <si>
    <t>Total 2020 AGG Member Distribution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</si>
</sst>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.00"/>
    <numFmt numFmtId="165" formatCode="&quot;$&quot;#,##0"/>
    <numFmt numFmtId="166" formatCode="[$-409]d\-mmm\-yy;@"/>
    <numFmt numFmtId="167" formatCode="[$-409]dd/mmm/yy;@"/>
  </numFmts>
  <fonts count="33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Tahoma"/>
      <family val="2"/>
    </font>
    <font>
      <sz val="8"/>
      <name val="Verdana"/>
      <family val="2"/>
    </font>
    <font>
      <b/>
      <sz val="8"/>
      <color indexed="9"/>
      <name val="Tahoma"/>
      <family val="2"/>
    </font>
    <font>
      <b/>
      <sz val="8"/>
      <color indexed="8"/>
      <name val="Tahoma"/>
      <family val="2"/>
    </font>
    <font>
      <b/>
      <sz val="8"/>
      <color indexed="23"/>
      <name val="Verdana"/>
      <family val="2"/>
    </font>
    <font>
      <sz val="16"/>
      <color indexed="9"/>
      <name val="Tahoma"/>
      <family val="2"/>
    </font>
    <font>
      <b/>
      <sz val="8"/>
      <color indexed="63"/>
      <name val="Verdana"/>
      <family val="2"/>
    </font>
    <font>
      <b/>
      <sz val="16"/>
      <color indexed="9"/>
      <name val="Tahoma"/>
      <family val="2"/>
    </font>
    <font>
      <sz val="10"/>
      <name val="Arial"/>
      <family val="2"/>
    </font>
    <font>
      <i/>
      <sz val="12"/>
      <color indexed="60"/>
      <name val="Arial Black"/>
      <family val="2"/>
    </font>
    <font>
      <sz val="12"/>
      <name val="Arial"/>
      <family val="2"/>
    </font>
    <font>
      <b/>
      <sz val="10"/>
      <color indexed="10"/>
      <name val="Arial"/>
      <family val="2"/>
    </font>
    <font>
      <b/>
      <sz val="11"/>
      <name val="Arial"/>
      <family val="2"/>
    </font>
    <font>
      <sz val="14"/>
      <name val="Arial"/>
      <family val="2"/>
    </font>
    <font>
      <sz val="11"/>
      <name val="Arial"/>
      <family val="2"/>
    </font>
    <font>
      <sz val="9"/>
      <name val="Arial"/>
      <family val="2"/>
    </font>
    <font>
      <b/>
      <sz val="12"/>
      <name val="Calibri"/>
      <family val="2"/>
    </font>
    <font>
      <b/>
      <sz val="10"/>
      <color rgb="FFFF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rgb="FFFF0000"/>
      <name val="Arial"/>
      <family val="2"/>
    </font>
    <font>
      <b/>
      <sz val="18"/>
      <name val="Arial"/>
      <family val="2"/>
    </font>
    <font>
      <b/>
      <sz val="11"/>
      <color rgb="FFC00000"/>
      <name val="Arial"/>
      <family val="2"/>
    </font>
    <font>
      <sz val="16"/>
      <name val="Arial Black"/>
      <family val="2"/>
    </font>
    <font>
      <sz val="10"/>
      <color rgb="FFFF0000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2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8">
    <xf numFmtId="0" fontId="0" fillId="0" borderId="0">
      <alignment vertical="top" wrapText="1"/>
    </xf>
    <xf numFmtId="165" fontId="8" fillId="2" borderId="1" applyFont="0" applyFill="0" applyBorder="0" applyProtection="0">
      <alignment vertical="center"/>
    </xf>
    <xf numFmtId="0" fontId="9" fillId="3" borderId="0" applyBorder="0">
      <alignment horizontal="left" vertical="center" indent="1"/>
    </xf>
    <xf numFmtId="165" fontId="10" fillId="4" borderId="2" applyBorder="0">
      <alignment horizontal="left" vertical="center" indent="1" shrinkToFit="1"/>
    </xf>
    <xf numFmtId="165" fontId="11" fillId="5" borderId="3" applyBorder="0">
      <alignment horizontal="left" vertical="center" indent="1"/>
    </xf>
    <xf numFmtId="0" fontId="11" fillId="6" borderId="4" applyNumberFormat="0" applyBorder="0">
      <alignment horizontal="left" vertical="top" wrapText="1" indent="1"/>
    </xf>
    <xf numFmtId="0" fontId="11" fillId="2" borderId="0" applyBorder="0">
      <alignment horizontal="left" vertical="center" indent="1"/>
    </xf>
    <xf numFmtId="0" fontId="11" fillId="0" borderId="4" applyNumberFormat="0" applyFill="0">
      <alignment horizontal="centerContinuous" vertical="top"/>
    </xf>
    <xf numFmtId="0" fontId="5" fillId="0" borderId="0" applyNumberFormat="0" applyFill="0" applyBorder="0" applyAlignment="0" applyProtection="0">
      <alignment vertical="top"/>
      <protection locked="0"/>
    </xf>
    <xf numFmtId="0" fontId="12" fillId="5" borderId="0">
      <alignment horizontal="left" indent="1"/>
    </xf>
    <xf numFmtId="3" fontId="8" fillId="2" borderId="5" applyBorder="0">
      <alignment horizontal="left" vertical="center" indent="2"/>
    </xf>
    <xf numFmtId="0" fontId="7" fillId="0" borderId="0">
      <alignment vertical="top" wrapText="1"/>
    </xf>
    <xf numFmtId="0" fontId="7" fillId="0" borderId="0"/>
    <xf numFmtId="167" fontId="7" fillId="0" borderId="0"/>
    <xf numFmtId="0" fontId="1" fillId="0" borderId="0"/>
    <xf numFmtId="0" fontId="13" fillId="3" borderId="0">
      <alignment horizontal="left" indent="1"/>
    </xf>
    <xf numFmtId="0" fontId="14" fillId="3" borderId="0" applyBorder="0">
      <alignment horizontal="left" vertical="center" indent="1"/>
    </xf>
    <xf numFmtId="0" fontId="15" fillId="7" borderId="0" applyBorder="0">
      <alignment horizontal="left" vertical="center" indent="1"/>
    </xf>
  </cellStyleXfs>
  <cellXfs count="163">
    <xf numFmtId="0" fontId="0" fillId="0" borderId="0" xfId="0">
      <alignment vertical="top" wrapText="1"/>
    </xf>
    <xf numFmtId="0" fontId="3" fillId="0" borderId="0" xfId="0" applyFont="1">
      <alignment vertical="top" wrapText="1"/>
    </xf>
    <xf numFmtId="4" fontId="0" fillId="0" borderId="0" xfId="0" applyNumberFormat="1">
      <alignment vertical="top" wrapText="1"/>
    </xf>
    <xf numFmtId="0" fontId="0" fillId="0" borderId="0" xfId="0" applyAlignment="1">
      <alignment horizontal="center"/>
    </xf>
    <xf numFmtId="0" fontId="16" fillId="2" borderId="0" xfId="0" applyFont="1" applyFill="1">
      <alignment vertical="top" wrapText="1"/>
    </xf>
    <xf numFmtId="0" fontId="0" fillId="0" borderId="6" xfId="0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21" fillId="0" borderId="0" xfId="0" applyFont="1">
      <alignment vertical="top" wrapText="1"/>
    </xf>
    <xf numFmtId="4" fontId="0" fillId="0" borderId="0" xfId="0" applyNumberFormat="1" applyAlignment="1">
      <alignment horizontal="center"/>
    </xf>
    <xf numFmtId="0" fontId="1" fillId="0" borderId="0" xfId="14"/>
    <xf numFmtId="0" fontId="1" fillId="0" borderId="0" xfId="14" applyAlignment="1">
      <alignment horizontal="center"/>
    </xf>
    <xf numFmtId="0" fontId="1" fillId="0" borderId="0" xfId="14" applyAlignment="1">
      <alignment horizontal="left"/>
    </xf>
    <xf numFmtId="4" fontId="1" fillId="0" borderId="0" xfId="14" applyNumberFormat="1"/>
    <xf numFmtId="0" fontId="6" fillId="0" borderId="0" xfId="14" applyFont="1" applyAlignment="1">
      <alignment vertical="center"/>
    </xf>
    <xf numFmtId="0" fontId="3" fillId="0" borderId="0" xfId="14" applyFont="1" applyAlignment="1">
      <alignment vertical="center"/>
    </xf>
    <xf numFmtId="0" fontId="1" fillId="0" borderId="0" xfId="14" applyAlignment="1">
      <alignment horizontal="center" vertical="center"/>
    </xf>
    <xf numFmtId="4" fontId="25" fillId="0" borderId="0" xfId="0" applyNumberFormat="1" applyFont="1">
      <alignment vertical="top" wrapText="1"/>
    </xf>
    <xf numFmtId="0" fontId="1" fillId="0" borderId="0" xfId="14" applyAlignment="1">
      <alignment vertical="center"/>
    </xf>
    <xf numFmtId="0" fontId="0" fillId="0" borderId="0" xfId="0" applyAlignment="1">
      <alignment vertical="center" wrapText="1"/>
    </xf>
    <xf numFmtId="0" fontId="25" fillId="8" borderId="0" xfId="14" applyFont="1" applyFill="1" applyAlignment="1">
      <alignment horizontal="center" vertical="center"/>
    </xf>
    <xf numFmtId="4" fontId="6" fillId="0" borderId="0" xfId="0" applyNumberFormat="1" applyFont="1" applyAlignment="1">
      <alignment horizontal="center"/>
    </xf>
    <xf numFmtId="0" fontId="6" fillId="0" borderId="0" xfId="0" applyFont="1" applyAlignment="1">
      <alignment vertical="center" wrapText="1"/>
    </xf>
    <xf numFmtId="4" fontId="7" fillId="0" borderId="0" xfId="0" applyNumberFormat="1" applyFont="1" applyAlignment="1">
      <alignment horizontal="center" vertical="center" wrapText="1"/>
    </xf>
    <xf numFmtId="4" fontId="25" fillId="0" borderId="0" xfId="0" applyNumberFormat="1" applyFont="1" applyAlignment="1">
      <alignment horizontal="left" vertical="top"/>
    </xf>
    <xf numFmtId="0" fontId="7" fillId="0" borderId="0" xfId="14" applyFont="1" applyAlignment="1">
      <alignment vertical="center"/>
    </xf>
    <xf numFmtId="164" fontId="7" fillId="0" borderId="0" xfId="12" applyNumberFormat="1" applyAlignment="1">
      <alignment horizontal="right" vertical="center"/>
    </xf>
    <xf numFmtId="4" fontId="0" fillId="0" borderId="0" xfId="0" applyNumberFormat="1" applyAlignment="1">
      <alignment vertical="center" wrapText="1"/>
    </xf>
    <xf numFmtId="2" fontId="18" fillId="0" borderId="0" xfId="13" applyNumberFormat="1" applyFont="1" applyAlignment="1">
      <alignment vertical="center" wrapText="1"/>
    </xf>
    <xf numFmtId="0" fontId="0" fillId="0" borderId="0" xfId="0" applyAlignment="1">
      <alignment horizontal="center" vertical="center" wrapText="1"/>
    </xf>
    <xf numFmtId="0" fontId="1" fillId="8" borderId="0" xfId="14" applyFill="1"/>
    <xf numFmtId="0" fontId="1" fillId="8" borderId="0" xfId="14" applyFill="1" applyAlignment="1">
      <alignment horizontal="center"/>
    </xf>
    <xf numFmtId="0" fontId="3" fillId="8" borderId="0" xfId="14" applyFont="1" applyFill="1"/>
    <xf numFmtId="0" fontId="1" fillId="8" borderId="0" xfId="14" applyFill="1" applyAlignment="1">
      <alignment horizontal="left"/>
    </xf>
    <xf numFmtId="164" fontId="7" fillId="0" borderId="26" xfId="12" applyNumberFormat="1" applyBorder="1" applyAlignment="1">
      <alignment horizontal="right" vertical="center"/>
    </xf>
    <xf numFmtId="0" fontId="25" fillId="8" borderId="0" xfId="0" applyFont="1" applyFill="1" applyAlignment="1">
      <alignment horizontal="center" vertical="center" wrapText="1"/>
    </xf>
    <xf numFmtId="164" fontId="1" fillId="0" borderId="26" xfId="12" applyNumberFormat="1" applyFont="1" applyBorder="1" applyAlignment="1">
      <alignment horizontal="right" vertical="center"/>
    </xf>
    <xf numFmtId="164" fontId="1" fillId="0" borderId="26" xfId="12" applyNumberFormat="1" applyFont="1" applyBorder="1" applyAlignment="1">
      <alignment horizontal="right" vertical="center" wrapText="1"/>
    </xf>
    <xf numFmtId="164" fontId="23" fillId="0" borderId="26" xfId="12" applyNumberFormat="1" applyFont="1" applyBorder="1" applyAlignment="1">
      <alignment horizontal="right" vertical="center" wrapText="1"/>
    </xf>
    <xf numFmtId="164" fontId="23" fillId="0" borderId="26" xfId="12" applyNumberFormat="1" applyFont="1" applyBorder="1" applyAlignment="1">
      <alignment horizontal="right" vertical="center"/>
    </xf>
    <xf numFmtId="164" fontId="7" fillId="0" borderId="0" xfId="14" applyNumberFormat="1" applyFont="1" applyAlignment="1">
      <alignment vertical="center"/>
    </xf>
    <xf numFmtId="0" fontId="6" fillId="2" borderId="12" xfId="0" applyFont="1" applyFill="1" applyBorder="1" applyAlignment="1">
      <alignment vertical="center" wrapText="1"/>
    </xf>
    <xf numFmtId="0" fontId="19" fillId="0" borderId="0" xfId="0" applyFont="1" applyAlignment="1">
      <alignment vertical="center" wrapText="1"/>
    </xf>
    <xf numFmtId="0" fontId="1" fillId="0" borderId="0" xfId="14" applyFont="1" applyAlignment="1">
      <alignment horizontal="center" vertical="center"/>
    </xf>
    <xf numFmtId="0" fontId="1" fillId="0" borderId="15" xfId="14" applyBorder="1" applyAlignment="1">
      <alignment horizontal="left" vertical="center"/>
    </xf>
    <xf numFmtId="0" fontId="6" fillId="11" borderId="0" xfId="14" applyFont="1" applyFill="1" applyBorder="1" applyAlignment="1">
      <alignment horizontal="center" vertical="center"/>
    </xf>
    <xf numFmtId="0" fontId="6" fillId="11" borderId="15" xfId="14" applyFont="1" applyFill="1" applyBorder="1" applyAlignment="1">
      <alignment horizontal="left" vertical="center"/>
    </xf>
    <xf numFmtId="164" fontId="6" fillId="11" borderId="26" xfId="14" applyNumberFormat="1" applyFont="1" applyFill="1" applyBorder="1" applyAlignment="1">
      <alignment horizontal="center" vertical="center"/>
    </xf>
    <xf numFmtId="17" fontId="1" fillId="0" borderId="0" xfId="14" quotePrefix="1" applyNumberFormat="1" applyFont="1" applyAlignment="1">
      <alignment vertical="center"/>
    </xf>
    <xf numFmtId="0" fontId="1" fillId="0" borderId="15" xfId="14" applyFont="1" applyBorder="1" applyAlignment="1">
      <alignment horizontal="left" vertical="center"/>
    </xf>
    <xf numFmtId="4" fontId="20" fillId="9" borderId="17" xfId="14" applyNumberFormat="1" applyFont="1" applyFill="1" applyBorder="1"/>
    <xf numFmtId="166" fontId="6" fillId="9" borderId="5" xfId="14" applyNumberFormat="1" applyFont="1" applyFill="1" applyBorder="1" applyAlignment="1">
      <alignment horizontal="left"/>
    </xf>
    <xf numFmtId="0" fontId="1" fillId="9" borderId="20" xfId="14" applyFill="1" applyBorder="1" applyAlignment="1">
      <alignment horizontal="left"/>
    </xf>
    <xf numFmtId="0" fontId="28" fillId="8" borderId="0" xfId="14" applyFont="1" applyFill="1"/>
    <xf numFmtId="0" fontId="25" fillId="8" borderId="0" xfId="14" applyFont="1" applyFill="1" applyAlignment="1">
      <alignment horizontal="center"/>
    </xf>
    <xf numFmtId="166" fontId="6" fillId="9" borderId="5" xfId="14" applyNumberFormat="1" applyFont="1" applyFill="1" applyBorder="1" applyAlignment="1">
      <alignment horizontal="center"/>
    </xf>
    <xf numFmtId="0" fontId="7" fillId="8" borderId="0" xfId="14" applyFont="1" applyFill="1" applyAlignment="1">
      <alignment vertical="center"/>
    </xf>
    <xf numFmtId="0" fontId="1" fillId="8" borderId="0" xfId="14" applyFont="1" applyFill="1" applyAlignment="1">
      <alignment horizontal="center" vertical="center"/>
    </xf>
    <xf numFmtId="0" fontId="1" fillId="8" borderId="0" xfId="14" applyFill="1" applyAlignment="1">
      <alignment horizontal="center" vertical="center"/>
    </xf>
    <xf numFmtId="0" fontId="7" fillId="8" borderId="0" xfId="14" applyFont="1" applyFill="1" applyAlignment="1">
      <alignment horizontal="center" vertical="center"/>
    </xf>
    <xf numFmtId="0" fontId="29" fillId="12" borderId="21" xfId="14" applyFont="1" applyFill="1" applyBorder="1" applyAlignment="1">
      <alignment vertical="center"/>
    </xf>
    <xf numFmtId="0" fontId="1" fillId="12" borderId="8" xfId="14" applyFill="1" applyBorder="1" applyAlignment="1">
      <alignment horizontal="center" vertical="center"/>
    </xf>
    <xf numFmtId="0" fontId="25" fillId="12" borderId="8" xfId="14" applyFont="1" applyFill="1" applyBorder="1" applyAlignment="1">
      <alignment horizontal="center" vertical="center"/>
    </xf>
    <xf numFmtId="0" fontId="1" fillId="12" borderId="9" xfId="14" applyFill="1" applyBorder="1" applyAlignment="1">
      <alignment horizontal="left" vertical="center"/>
    </xf>
    <xf numFmtId="164" fontId="3" fillId="11" borderId="21" xfId="14" applyNumberFormat="1" applyFont="1" applyFill="1" applyBorder="1" applyAlignment="1">
      <alignment vertical="center"/>
    </xf>
    <xf numFmtId="164" fontId="6" fillId="10" borderId="30" xfId="14" applyNumberFormat="1" applyFont="1" applyFill="1" applyBorder="1" applyAlignment="1">
      <alignment horizontal="right" vertical="center"/>
    </xf>
    <xf numFmtId="0" fontId="1" fillId="2" borderId="6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/>
    </xf>
    <xf numFmtId="0" fontId="21" fillId="13" borderId="8" xfId="0" applyFont="1" applyFill="1" applyBorder="1" applyAlignment="1">
      <alignment horizontal="center"/>
    </xf>
    <xf numFmtId="0" fontId="3" fillId="14" borderId="7" xfId="0" applyFont="1" applyFill="1" applyBorder="1" applyAlignment="1">
      <alignment horizontal="center"/>
    </xf>
    <xf numFmtId="0" fontId="6" fillId="8" borderId="0" xfId="0" applyFont="1" applyFill="1" applyBorder="1" applyAlignment="1">
      <alignment horizontal="center" vertical="top" wrapText="1"/>
    </xf>
    <xf numFmtId="0" fontId="25" fillId="8" borderId="0" xfId="0" applyFont="1" applyFill="1" applyBorder="1" applyAlignment="1">
      <alignment horizontal="center" vertical="top" wrapText="1"/>
    </xf>
    <xf numFmtId="4" fontId="0" fillId="8" borderId="0" xfId="0" applyNumberFormat="1" applyFill="1" applyBorder="1">
      <alignment vertical="top" wrapText="1"/>
    </xf>
    <xf numFmtId="4" fontId="25" fillId="8" borderId="0" xfId="0" applyNumberFormat="1" applyFont="1" applyFill="1" applyBorder="1">
      <alignment vertical="top" wrapText="1"/>
    </xf>
    <xf numFmtId="4" fontId="6" fillId="8" borderId="0" xfId="0" applyNumberFormat="1" applyFont="1" applyFill="1" applyBorder="1" applyAlignment="1">
      <alignment vertical="center" wrapText="1"/>
    </xf>
    <xf numFmtId="4" fontId="25" fillId="8" borderId="0" xfId="0" applyNumberFormat="1" applyFont="1" applyFill="1" applyBorder="1" applyAlignment="1">
      <alignment vertical="center" wrapText="1"/>
    </xf>
    <xf numFmtId="0" fontId="6" fillId="0" borderId="0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15" fontId="0" fillId="0" borderId="10" xfId="0" applyNumberFormat="1" applyBorder="1" applyAlignment="1">
      <alignment horizontal="center" vertical="top" wrapText="1"/>
    </xf>
    <xf numFmtId="0" fontId="6" fillId="13" borderId="22" xfId="0" applyFont="1" applyFill="1" applyBorder="1" applyAlignment="1">
      <alignment horizontal="center" vertical="center" wrapText="1"/>
    </xf>
    <xf numFmtId="0" fontId="0" fillId="13" borderId="22" xfId="0" applyFill="1" applyBorder="1" applyAlignment="1">
      <alignment horizontal="center" vertical="center" wrapText="1"/>
    </xf>
    <xf numFmtId="0" fontId="0" fillId="0" borderId="0" xfId="0" applyBorder="1">
      <alignment vertical="top" wrapText="1"/>
    </xf>
    <xf numFmtId="4" fontId="25" fillId="8" borderId="0" xfId="0" applyNumberFormat="1" applyFont="1" applyFill="1" applyBorder="1" applyAlignment="1">
      <alignment horizontal="center" vertical="center" wrapText="1"/>
    </xf>
    <xf numFmtId="167" fontId="3" fillId="8" borderId="0" xfId="13" applyFont="1" applyFill="1" applyBorder="1" applyAlignment="1">
      <alignment horizontal="center" vertical="center" wrapText="1"/>
    </xf>
    <xf numFmtId="167" fontId="24" fillId="8" borderId="0" xfId="13" applyFont="1" applyFill="1" applyBorder="1" applyAlignment="1">
      <alignment horizontal="center" vertical="center"/>
    </xf>
    <xf numFmtId="4" fontId="25" fillId="8" borderId="0" xfId="0" applyNumberFormat="1" applyFont="1" applyFill="1">
      <alignment vertical="top" wrapText="1"/>
    </xf>
    <xf numFmtId="0" fontId="20" fillId="14" borderId="29" xfId="0" applyFont="1" applyFill="1" applyBorder="1" applyAlignment="1">
      <alignment horizontal="center" vertical="center" wrapText="1"/>
    </xf>
    <xf numFmtId="0" fontId="20" fillId="14" borderId="24" xfId="0" applyFont="1" applyFill="1" applyBorder="1" applyAlignment="1">
      <alignment horizontal="center" vertical="center" wrapText="1"/>
    </xf>
    <xf numFmtId="4" fontId="20" fillId="14" borderId="23" xfId="0" applyNumberFormat="1" applyFont="1" applyFill="1" applyBorder="1" applyAlignment="1">
      <alignment horizontal="center" vertical="center"/>
    </xf>
    <xf numFmtId="0" fontId="1" fillId="0" borderId="12" xfId="0" applyFont="1" applyBorder="1" applyAlignment="1">
      <alignment horizontal="left" vertical="top" wrapText="1" indent="3"/>
    </xf>
    <xf numFmtId="4" fontId="6" fillId="13" borderId="22" xfId="0" applyNumberFormat="1" applyFont="1" applyFill="1" applyBorder="1" applyAlignment="1">
      <alignment horizontal="center" vertical="center"/>
    </xf>
    <xf numFmtId="4" fontId="0" fillId="0" borderId="0" xfId="0" applyNumberFormat="1" applyBorder="1">
      <alignment vertical="top" wrapText="1"/>
    </xf>
    <xf numFmtId="0" fontId="0" fillId="13" borderId="8" xfId="0" applyFill="1" applyBorder="1" applyAlignment="1">
      <alignment horizontal="center" vertical="top"/>
    </xf>
    <xf numFmtId="15" fontId="0" fillId="0" borderId="1" xfId="0" applyNumberFormat="1" applyBorder="1" applyAlignment="1">
      <alignment horizontal="center" vertical="top" wrapText="1"/>
    </xf>
    <xf numFmtId="0" fontId="3" fillId="2" borderId="14" xfId="0" applyFont="1" applyFill="1" applyBorder="1" applyAlignment="1">
      <alignment horizontal="center" vertical="center" wrapText="1"/>
    </xf>
    <xf numFmtId="4" fontId="20" fillId="14" borderId="23" xfId="0" applyNumberFormat="1" applyFont="1" applyFill="1" applyBorder="1" applyAlignment="1">
      <alignment horizontal="center" vertical="center" wrapText="1"/>
    </xf>
    <xf numFmtId="0" fontId="1" fillId="12" borderId="9" xfId="14" applyFill="1" applyBorder="1" applyAlignment="1">
      <alignment horizontal="center" vertical="center"/>
    </xf>
    <xf numFmtId="0" fontId="3" fillId="2" borderId="14" xfId="0" applyFont="1" applyFill="1" applyBorder="1" applyAlignment="1">
      <alignment vertical="center" wrapText="1"/>
    </xf>
    <xf numFmtId="0" fontId="17" fillId="2" borderId="25" xfId="0" applyFont="1" applyFill="1" applyBorder="1" applyAlignment="1">
      <alignment vertical="center" wrapText="1"/>
    </xf>
    <xf numFmtId="0" fontId="25" fillId="8" borderId="0" xfId="14" applyFont="1" applyFill="1" applyBorder="1" applyAlignment="1">
      <alignment horizontal="center" vertical="center"/>
    </xf>
    <xf numFmtId="0" fontId="1" fillId="8" borderId="0" xfId="14" applyFill="1" applyBorder="1" applyAlignment="1">
      <alignment horizontal="left" vertical="center"/>
    </xf>
    <xf numFmtId="0" fontId="1" fillId="0" borderId="0" xfId="14" applyBorder="1" applyAlignment="1">
      <alignment vertical="center"/>
    </xf>
    <xf numFmtId="0" fontId="3" fillId="2" borderId="0" xfId="0" applyFont="1" applyFill="1" applyBorder="1" applyAlignment="1">
      <alignment vertical="center" wrapText="1"/>
    </xf>
    <xf numFmtId="0" fontId="16" fillId="2" borderId="0" xfId="0" applyFont="1" applyFill="1" applyBorder="1">
      <alignment vertical="top" wrapText="1"/>
    </xf>
    <xf numFmtId="0" fontId="3" fillId="0" borderId="0" xfId="0" applyFont="1" applyBorder="1">
      <alignment vertical="top" wrapText="1"/>
    </xf>
    <xf numFmtId="0" fontId="3" fillId="14" borderId="19" xfId="0" applyFont="1" applyFill="1" applyBorder="1" applyAlignment="1">
      <alignment horizontal="center"/>
    </xf>
    <xf numFmtId="0" fontId="4" fillId="13" borderId="22" xfId="0" applyFont="1" applyFill="1" applyBorder="1" applyAlignment="1">
      <alignment vertical="top"/>
    </xf>
    <xf numFmtId="0" fontId="0" fillId="0" borderId="26" xfId="0" applyBorder="1">
      <alignment vertical="top" wrapText="1"/>
    </xf>
    <xf numFmtId="0" fontId="0" fillId="0" borderId="0" xfId="0" applyBorder="1" applyAlignment="1">
      <alignment horizontal="center" vertical="top" wrapText="1"/>
    </xf>
    <xf numFmtId="0" fontId="6" fillId="0" borderId="26" xfId="0" applyFont="1" applyBorder="1" applyAlignment="1">
      <alignment horizontal="center" vertical="top" wrapText="1"/>
    </xf>
    <xf numFmtId="167" fontId="3" fillId="8" borderId="26" xfId="13" applyFont="1" applyFill="1" applyBorder="1" applyAlignment="1">
      <alignment horizontal="center" vertical="center"/>
    </xf>
    <xf numFmtId="167" fontId="3" fillId="8" borderId="15" xfId="13" applyFont="1" applyFill="1" applyBorder="1" applyAlignment="1">
      <alignment horizontal="center" vertical="center" wrapText="1"/>
    </xf>
    <xf numFmtId="4" fontId="3" fillId="14" borderId="18" xfId="0" applyNumberFormat="1" applyFont="1" applyFill="1" applyBorder="1" applyAlignment="1">
      <alignment horizontal="center" vertical="center" wrapText="1"/>
    </xf>
    <xf numFmtId="0" fontId="0" fillId="13" borderId="9" xfId="0" applyFill="1" applyBorder="1" applyAlignment="1">
      <alignment horizontal="center" vertical="center"/>
    </xf>
    <xf numFmtId="0" fontId="0" fillId="0" borderId="15" xfId="0" applyBorder="1" applyAlignment="1">
      <alignment horizontal="center" vertical="center" wrapText="1"/>
    </xf>
    <xf numFmtId="4" fontId="0" fillId="0" borderId="18" xfId="0" applyNumberFormat="1" applyBorder="1" applyAlignment="1">
      <alignment horizontal="center" vertical="center"/>
    </xf>
    <xf numFmtId="4" fontId="0" fillId="0" borderId="13" xfId="0" applyNumberFormat="1" applyBorder="1" applyAlignment="1">
      <alignment horizontal="center" vertical="center"/>
    </xf>
    <xf numFmtId="4" fontId="7" fillId="0" borderId="13" xfId="0" applyNumberFormat="1" applyFont="1" applyBorder="1" applyAlignment="1">
      <alignment horizontal="center" vertical="center"/>
    </xf>
    <xf numFmtId="4" fontId="5" fillId="2" borderId="13" xfId="8" applyNumberFormat="1" applyFill="1" applyBorder="1" applyAlignment="1" applyProtection="1">
      <alignment horizontal="center" vertical="center"/>
    </xf>
    <xf numFmtId="4" fontId="4" fillId="13" borderId="9" xfId="0" applyNumberFormat="1" applyFont="1" applyFill="1" applyBorder="1" applyAlignment="1">
      <alignment horizontal="center" vertical="center" wrapText="1"/>
    </xf>
    <xf numFmtId="166" fontId="6" fillId="9" borderId="27" xfId="14" applyNumberFormat="1" applyFont="1" applyFill="1" applyBorder="1" applyAlignment="1">
      <alignment horizontal="left"/>
    </xf>
    <xf numFmtId="166" fontId="6" fillId="9" borderId="27" xfId="14" applyNumberFormat="1" applyFont="1" applyFill="1" applyBorder="1" applyAlignment="1">
      <alignment horizontal="center"/>
    </xf>
    <xf numFmtId="0" fontId="1" fillId="9" borderId="28" xfId="14" applyFill="1" applyBorder="1" applyAlignment="1">
      <alignment horizontal="left"/>
    </xf>
    <xf numFmtId="4" fontId="20" fillId="9" borderId="30" xfId="14" applyNumberFormat="1" applyFont="1" applyFill="1" applyBorder="1"/>
    <xf numFmtId="17" fontId="1" fillId="0" borderId="0" xfId="14" quotePrefix="1" applyNumberFormat="1" applyFont="1" applyBorder="1" applyAlignment="1">
      <alignment vertical="center"/>
    </xf>
    <xf numFmtId="17" fontId="1" fillId="0" borderId="0" xfId="14" quotePrefix="1" applyNumberFormat="1" applyFont="1" applyBorder="1" applyAlignment="1">
      <alignment horizontal="center" vertical="center"/>
    </xf>
    <xf numFmtId="0" fontId="1" fillId="0" borderId="0" xfId="14" applyFont="1" applyBorder="1" applyAlignment="1">
      <alignment horizontal="center" vertical="center"/>
    </xf>
    <xf numFmtId="164" fontId="23" fillId="0" borderId="25" xfId="12" applyNumberFormat="1" applyFont="1" applyBorder="1" applyAlignment="1">
      <alignment horizontal="right" vertical="center" wrapText="1"/>
    </xf>
    <xf numFmtId="17" fontId="1" fillId="0" borderId="14" xfId="14" quotePrefix="1" applyNumberFormat="1" applyFont="1" applyBorder="1" applyAlignment="1">
      <alignment vertical="center"/>
    </xf>
    <xf numFmtId="17" fontId="1" fillId="0" borderId="14" xfId="14" quotePrefix="1" applyNumberFormat="1" applyFont="1" applyBorder="1" applyAlignment="1">
      <alignment horizontal="center" vertical="center"/>
    </xf>
    <xf numFmtId="17" fontId="1" fillId="0" borderId="31" xfId="14" quotePrefix="1" applyNumberFormat="1" applyFont="1" applyBorder="1" applyAlignment="1">
      <alignment horizontal="left" vertical="center"/>
    </xf>
    <xf numFmtId="17" fontId="1" fillId="0" borderId="15" xfId="14" quotePrefix="1" applyNumberFormat="1" applyFont="1" applyBorder="1" applyAlignment="1">
      <alignment horizontal="left" vertical="center"/>
    </xf>
    <xf numFmtId="164" fontId="6" fillId="11" borderId="21" xfId="14" applyNumberFormat="1" applyFont="1" applyFill="1" applyBorder="1" applyAlignment="1">
      <alignment horizontal="right" vertical="center"/>
    </xf>
    <xf numFmtId="15" fontId="0" fillId="0" borderId="32" xfId="0" applyNumberFormat="1" applyBorder="1" applyAlignment="1">
      <alignment horizontal="center" vertical="top" wrapText="1"/>
    </xf>
    <xf numFmtId="0" fontId="1" fillId="0" borderId="6" xfId="0" applyFont="1" applyBorder="1" applyAlignment="1">
      <alignment horizontal="left" vertical="top" wrapText="1" indent="3"/>
    </xf>
    <xf numFmtId="15" fontId="0" fillId="0" borderId="6" xfId="0" applyNumberFormat="1" applyBorder="1" applyAlignment="1">
      <alignment horizontal="center" vertical="top" wrapText="1"/>
    </xf>
    <xf numFmtId="0" fontId="0" fillId="0" borderId="7" xfId="0" applyBorder="1" applyAlignment="1">
      <alignment horizontal="center" vertical="top" wrapText="1"/>
    </xf>
    <xf numFmtId="0" fontId="0" fillId="0" borderId="7" xfId="0" applyBorder="1" applyAlignment="1">
      <alignment vertical="top" wrapText="1"/>
    </xf>
    <xf numFmtId="0" fontId="1" fillId="0" borderId="6" xfId="0" applyFont="1" applyBorder="1" applyAlignment="1">
      <alignment vertical="top" wrapText="1"/>
    </xf>
    <xf numFmtId="0" fontId="0" fillId="0" borderId="6" xfId="0" applyBorder="1" applyAlignment="1">
      <alignment vertical="top" wrapText="1"/>
    </xf>
    <xf numFmtId="0" fontId="0" fillId="0" borderId="0" xfId="0" applyAlignment="1">
      <alignment vertical="top" wrapText="1"/>
    </xf>
    <xf numFmtId="15" fontId="1" fillId="0" borderId="0" xfId="14" applyNumberFormat="1" applyFont="1" applyAlignment="1">
      <alignment horizontal="center" vertical="center"/>
    </xf>
    <xf numFmtId="164" fontId="6" fillId="10" borderId="21" xfId="14" applyNumberFormat="1" applyFont="1" applyFill="1" applyBorder="1" applyAlignment="1">
      <alignment horizontal="right" vertical="center"/>
    </xf>
    <xf numFmtId="4" fontId="1" fillId="0" borderId="13" xfId="0" applyNumberFormat="1" applyFont="1" applyBorder="1" applyAlignment="1">
      <alignment horizontal="center" vertical="center"/>
    </xf>
    <xf numFmtId="4" fontId="32" fillId="0" borderId="13" xfId="0" applyNumberFormat="1" applyFont="1" applyBorder="1" applyAlignment="1">
      <alignment horizontal="center" vertical="center"/>
    </xf>
    <xf numFmtId="4" fontId="1" fillId="0" borderId="16" xfId="0" applyNumberFormat="1" applyFont="1" applyBorder="1" applyAlignment="1">
      <alignment horizontal="center" vertical="center"/>
    </xf>
    <xf numFmtId="15" fontId="7" fillId="2" borderId="11" xfId="0" applyNumberFormat="1" applyFont="1" applyFill="1" applyBorder="1" applyAlignment="1">
      <alignment horizontal="center" vertical="top" wrapText="1"/>
    </xf>
    <xf numFmtId="4" fontId="32" fillId="0" borderId="18" xfId="0" applyNumberFormat="1" applyFont="1" applyBorder="1" applyAlignment="1">
      <alignment horizontal="center" vertical="center"/>
    </xf>
    <xf numFmtId="17" fontId="7" fillId="0" borderId="0" xfId="14" quotePrefix="1" applyNumberFormat="1" applyFont="1" applyAlignment="1">
      <alignment horizontal="left" vertical="center"/>
    </xf>
    <xf numFmtId="0" fontId="7" fillId="0" borderId="0" xfId="14" applyFont="1" applyAlignment="1">
      <alignment horizontal="left" vertical="center"/>
    </xf>
    <xf numFmtId="0" fontId="1" fillId="0" borderId="0" xfId="14" applyAlignment="1">
      <alignment horizontal="left" vertical="center"/>
    </xf>
    <xf numFmtId="0" fontId="3" fillId="11" borderId="8" xfId="14" applyFont="1" applyFill="1" applyBorder="1" applyAlignment="1">
      <alignment horizontal="left" vertical="center"/>
    </xf>
    <xf numFmtId="0" fontId="3" fillId="11" borderId="9" xfId="14" applyFont="1" applyFill="1" applyBorder="1" applyAlignment="1">
      <alignment horizontal="left" vertical="center"/>
    </xf>
    <xf numFmtId="0" fontId="6" fillId="11" borderId="27" xfId="14" applyFont="1" applyFill="1" applyBorder="1" applyAlignment="1">
      <alignment horizontal="left" vertical="center" wrapText="1"/>
    </xf>
    <xf numFmtId="0" fontId="6" fillId="11" borderId="28" xfId="14" applyFont="1" applyFill="1" applyBorder="1" applyAlignment="1">
      <alignment horizontal="left" vertical="center" wrapText="1"/>
    </xf>
    <xf numFmtId="0" fontId="6" fillId="11" borderId="8" xfId="14" applyFont="1" applyFill="1" applyBorder="1" applyAlignment="1">
      <alignment horizontal="left" vertical="center" wrapText="1"/>
    </xf>
    <xf numFmtId="0" fontId="6" fillId="11" borderId="9" xfId="14" applyFont="1" applyFill="1" applyBorder="1" applyAlignment="1">
      <alignment horizontal="left" vertical="center" wrapText="1"/>
    </xf>
    <xf numFmtId="0" fontId="4" fillId="13" borderId="21" xfId="0" applyFont="1" applyFill="1" applyBorder="1" applyAlignment="1">
      <alignment horizontal="center" vertical="top" wrapText="1"/>
    </xf>
    <xf numFmtId="0" fontId="4" fillId="13" borderId="8" xfId="0" applyFont="1" applyFill="1" applyBorder="1" applyAlignment="1">
      <alignment horizontal="center" vertical="top" wrapText="1"/>
    </xf>
    <xf numFmtId="0" fontId="6" fillId="8" borderId="0" xfId="0" applyFont="1" applyFill="1" applyBorder="1" applyAlignment="1">
      <alignment horizontal="center" vertical="top"/>
    </xf>
    <xf numFmtId="4" fontId="25" fillId="8" borderId="0" xfId="0" applyNumberFormat="1" applyFont="1" applyFill="1" applyBorder="1" applyAlignment="1">
      <alignment horizontal="center" vertical="top" wrapText="1"/>
    </xf>
    <xf numFmtId="0" fontId="31" fillId="13" borderId="21" xfId="0" applyFont="1" applyFill="1" applyBorder="1" applyAlignment="1">
      <alignment horizontal="center" vertical="center"/>
    </xf>
    <xf numFmtId="0" fontId="31" fillId="13" borderId="8" xfId="0" applyFont="1" applyFill="1" applyBorder="1" applyAlignment="1">
      <alignment horizontal="center" vertical="center"/>
    </xf>
    <xf numFmtId="0" fontId="31" fillId="13" borderId="9" xfId="0" applyFont="1" applyFill="1" applyBorder="1" applyAlignment="1">
      <alignment horizontal="center" vertical="center"/>
    </xf>
  </cellXfs>
  <cellStyles count="18">
    <cellStyle name="amount" xfId="1" xr:uid="{00000000-0005-0000-0000-000000000000}"/>
    <cellStyle name="Body text" xfId="2" xr:uid="{00000000-0005-0000-0000-000001000000}"/>
    <cellStyle name="header" xfId="3" xr:uid="{00000000-0005-0000-0000-000002000000}"/>
    <cellStyle name="Header Total" xfId="4" xr:uid="{00000000-0005-0000-0000-000003000000}"/>
    <cellStyle name="Header1" xfId="5" xr:uid="{00000000-0005-0000-0000-000004000000}"/>
    <cellStyle name="Header2" xfId="6" xr:uid="{00000000-0005-0000-0000-000005000000}"/>
    <cellStyle name="Header3" xfId="7" xr:uid="{00000000-0005-0000-0000-000006000000}"/>
    <cellStyle name="Hyperlink" xfId="8" builtinId="8"/>
    <cellStyle name="NonPrint_Heading" xfId="9" xr:uid="{00000000-0005-0000-0000-000008000000}"/>
    <cellStyle name="Normal" xfId="0" builtinId="0"/>
    <cellStyle name="Normal 2" xfId="10" xr:uid="{00000000-0005-0000-0000-00000A000000}"/>
    <cellStyle name="Normal 3" xfId="11" xr:uid="{00000000-0005-0000-0000-00000B000000}"/>
    <cellStyle name="Normal 4" xfId="12" xr:uid="{00000000-0005-0000-0000-00000C000000}"/>
    <cellStyle name="Normal 4 2" xfId="13" xr:uid="{00000000-0005-0000-0000-00000D000000}"/>
    <cellStyle name="Normal_2007 AvValues Tax Income Info" xfId="14" xr:uid="{00000000-0005-0000-0000-00000E000000}"/>
    <cellStyle name="Product Title" xfId="15" xr:uid="{00000000-0005-0000-0000-00000F000000}"/>
    <cellStyle name="Text" xfId="16" xr:uid="{00000000-0005-0000-0000-000010000000}"/>
    <cellStyle name="Title" xfId="17" builtinId="1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50"/>
  </sheetPr>
  <dimension ref="A1:IU129"/>
  <sheetViews>
    <sheetView zoomScaleNormal="100" workbookViewId="0">
      <selection activeCell="H7" sqref="H7"/>
    </sheetView>
  </sheetViews>
  <sheetFormatPr defaultRowHeight="12.75" x14ac:dyDescent="0.2"/>
  <cols>
    <col min="1" max="1" width="3" style="9" customWidth="1"/>
    <col min="2" max="2" width="2.85546875" style="9" customWidth="1"/>
    <col min="3" max="3" width="16.28515625" style="9" customWidth="1"/>
    <col min="4" max="4" width="21.85546875" style="10" customWidth="1"/>
    <col min="5" max="5" width="17.42578125" style="10" customWidth="1"/>
    <col min="6" max="6" width="51.85546875" style="11" customWidth="1"/>
    <col min="7" max="7" width="17.28515625" style="29" customWidth="1"/>
    <col min="8" max="8" width="9.140625" style="9"/>
    <col min="9" max="10" width="10.140625" style="9" bestFit="1" customWidth="1"/>
    <col min="11" max="16384" width="9.140625" style="9"/>
  </cols>
  <sheetData>
    <row r="1" spans="1:255" ht="13.5" thickBot="1" x14ac:dyDescent="0.25"/>
    <row r="2" spans="1:255" s="17" customFormat="1" ht="31.5" customHeight="1" thickBot="1" x14ac:dyDescent="0.25">
      <c r="A2" s="14"/>
      <c r="C2" s="59" t="s">
        <v>114</v>
      </c>
      <c r="D2" s="60"/>
      <c r="E2" s="61"/>
      <c r="F2" s="62"/>
      <c r="G2" s="34"/>
    </row>
    <row r="3" spans="1:255" s="29" customFormat="1" ht="16.5" thickBot="1" x14ac:dyDescent="0.3">
      <c r="A3" s="31"/>
      <c r="D3" s="30"/>
      <c r="E3" s="53"/>
      <c r="F3" s="32"/>
    </row>
    <row r="4" spans="1:255" s="24" customFormat="1" ht="29.25" customHeight="1" thickBot="1" x14ac:dyDescent="0.25">
      <c r="C4" s="63">
        <f>C14+C20</f>
        <v>70953.119999999995</v>
      </c>
      <c r="D4" s="150" t="s">
        <v>38</v>
      </c>
      <c r="E4" s="150"/>
      <c r="F4" s="151"/>
      <c r="G4" s="55"/>
    </row>
    <row r="5" spans="1:255" s="24" customFormat="1" ht="29.25" customHeight="1" x14ac:dyDescent="0.2">
      <c r="C5" s="46" t="s">
        <v>6</v>
      </c>
      <c r="D5" s="44" t="s">
        <v>7</v>
      </c>
      <c r="E5" s="44" t="s">
        <v>5</v>
      </c>
      <c r="F5" s="45" t="s">
        <v>8</v>
      </c>
      <c r="G5" s="55"/>
    </row>
    <row r="6" spans="1:255" ht="15" customHeight="1" x14ac:dyDescent="0.25">
      <c r="C6" s="49" t="s">
        <v>40</v>
      </c>
      <c r="D6" s="50"/>
      <c r="E6" s="54"/>
      <c r="F6" s="51"/>
      <c r="G6" s="19"/>
    </row>
    <row r="7" spans="1:255" s="13" customFormat="1" ht="23.1" customHeight="1" x14ac:dyDescent="0.2">
      <c r="A7" s="24"/>
      <c r="B7" s="24"/>
      <c r="C7" s="33">
        <v>20000</v>
      </c>
      <c r="D7" s="47" t="s">
        <v>10</v>
      </c>
      <c r="E7" s="42" t="s">
        <v>28</v>
      </c>
      <c r="F7" s="48" t="s">
        <v>29</v>
      </c>
      <c r="G7" s="56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/>
      <c r="BG7" s="24"/>
      <c r="BH7" s="24"/>
      <c r="BI7" s="24"/>
      <c r="BJ7" s="24"/>
      <c r="BK7" s="24"/>
      <c r="BL7" s="24"/>
      <c r="BM7" s="24"/>
      <c r="BN7" s="24"/>
      <c r="BO7" s="24"/>
      <c r="BP7" s="24"/>
      <c r="BQ7" s="24"/>
      <c r="BR7" s="24"/>
      <c r="BS7" s="24"/>
      <c r="BT7" s="24"/>
      <c r="BU7" s="24"/>
      <c r="BV7" s="24"/>
      <c r="BW7" s="24"/>
      <c r="BX7" s="24"/>
      <c r="BY7" s="24"/>
      <c r="BZ7" s="24"/>
      <c r="CA7" s="24"/>
      <c r="CB7" s="24"/>
      <c r="CC7" s="24"/>
      <c r="CD7" s="24"/>
      <c r="CE7" s="24"/>
      <c r="CF7" s="24"/>
      <c r="CG7" s="24"/>
      <c r="CH7" s="24"/>
      <c r="CI7" s="24"/>
      <c r="CJ7" s="24"/>
      <c r="CK7" s="24"/>
      <c r="CL7" s="24"/>
      <c r="CM7" s="24"/>
      <c r="CN7" s="24"/>
      <c r="CO7" s="24"/>
      <c r="CP7" s="24"/>
      <c r="CQ7" s="24"/>
      <c r="CR7" s="24"/>
      <c r="CS7" s="24"/>
      <c r="CT7" s="24"/>
      <c r="CU7" s="24"/>
      <c r="CV7" s="24"/>
      <c r="CW7" s="24"/>
      <c r="CX7" s="24"/>
      <c r="CY7" s="24"/>
      <c r="CZ7" s="24"/>
      <c r="DA7" s="24"/>
      <c r="DB7" s="24"/>
      <c r="DC7" s="24"/>
      <c r="DD7" s="24"/>
      <c r="DE7" s="24"/>
      <c r="DF7" s="24"/>
      <c r="DG7" s="24"/>
      <c r="DH7" s="24"/>
      <c r="DI7" s="24"/>
      <c r="DJ7" s="24"/>
      <c r="DK7" s="24"/>
      <c r="DL7" s="24"/>
      <c r="DM7" s="24"/>
      <c r="DN7" s="24"/>
      <c r="DO7" s="24"/>
      <c r="DP7" s="24"/>
      <c r="DQ7" s="24"/>
      <c r="DR7" s="24"/>
      <c r="DS7" s="24"/>
      <c r="DT7" s="24"/>
      <c r="DU7" s="24"/>
      <c r="DV7" s="24"/>
      <c r="DW7" s="24"/>
      <c r="DX7" s="24"/>
      <c r="DY7" s="24"/>
      <c r="DZ7" s="24"/>
      <c r="EA7" s="24"/>
      <c r="EB7" s="24"/>
      <c r="EC7" s="24"/>
      <c r="ED7" s="24"/>
      <c r="EE7" s="24"/>
      <c r="EF7" s="24"/>
      <c r="EG7" s="24"/>
      <c r="EH7" s="24"/>
      <c r="EI7" s="24"/>
      <c r="EJ7" s="24"/>
      <c r="EK7" s="24"/>
      <c r="EL7" s="24"/>
      <c r="EM7" s="24"/>
      <c r="EN7" s="24"/>
      <c r="EO7" s="24"/>
      <c r="EP7" s="24"/>
      <c r="EQ7" s="24"/>
      <c r="ER7" s="24"/>
      <c r="ES7" s="24"/>
      <c r="ET7" s="24"/>
      <c r="EU7" s="24"/>
      <c r="EV7" s="24"/>
      <c r="EW7" s="24"/>
      <c r="EX7" s="24"/>
      <c r="EY7" s="24"/>
      <c r="EZ7" s="24"/>
      <c r="FA7" s="24"/>
      <c r="FB7" s="24"/>
      <c r="FC7" s="24"/>
      <c r="FD7" s="24"/>
      <c r="FE7" s="24"/>
      <c r="FF7" s="24"/>
      <c r="FG7" s="24"/>
      <c r="FH7" s="24"/>
      <c r="FI7" s="24"/>
      <c r="FJ7" s="24"/>
      <c r="FK7" s="24"/>
      <c r="FL7" s="24"/>
      <c r="FM7" s="24"/>
      <c r="FN7" s="24"/>
      <c r="FO7" s="24"/>
      <c r="FP7" s="24"/>
      <c r="FQ7" s="24"/>
      <c r="FR7" s="24"/>
      <c r="FS7" s="24"/>
      <c r="FT7" s="24"/>
      <c r="FU7" s="24"/>
      <c r="FV7" s="24"/>
      <c r="FW7" s="24"/>
      <c r="FX7" s="24"/>
      <c r="FY7" s="24"/>
      <c r="FZ7" s="24"/>
      <c r="GA7" s="24"/>
      <c r="GB7" s="24"/>
      <c r="GC7" s="24"/>
      <c r="GD7" s="24"/>
      <c r="GE7" s="24"/>
      <c r="GF7" s="24"/>
      <c r="GG7" s="24"/>
      <c r="GH7" s="24"/>
      <c r="GI7" s="24"/>
      <c r="GJ7" s="24"/>
      <c r="GK7" s="24"/>
      <c r="GL7" s="24"/>
      <c r="GM7" s="24"/>
      <c r="GN7" s="24"/>
      <c r="GO7" s="24"/>
      <c r="GP7" s="24"/>
      <c r="GQ7" s="24"/>
      <c r="GR7" s="24"/>
      <c r="GS7" s="24"/>
      <c r="GT7" s="24"/>
      <c r="GU7" s="24"/>
      <c r="GV7" s="24"/>
      <c r="GW7" s="24"/>
      <c r="GX7" s="24"/>
      <c r="GY7" s="24"/>
      <c r="GZ7" s="24"/>
      <c r="HA7" s="24"/>
      <c r="HB7" s="24"/>
      <c r="HC7" s="24"/>
      <c r="HD7" s="24"/>
      <c r="HE7" s="24"/>
      <c r="HF7" s="24"/>
      <c r="HG7" s="24"/>
      <c r="HH7" s="24"/>
      <c r="HI7" s="24"/>
      <c r="HJ7" s="24"/>
      <c r="HK7" s="24"/>
      <c r="HL7" s="24"/>
      <c r="HM7" s="24"/>
      <c r="HN7" s="24"/>
      <c r="HO7" s="24"/>
      <c r="HP7" s="24"/>
      <c r="HQ7" s="24"/>
      <c r="HR7" s="24"/>
      <c r="HS7" s="24"/>
      <c r="HT7" s="24"/>
      <c r="HU7" s="24"/>
      <c r="HV7" s="24"/>
      <c r="HW7" s="24"/>
      <c r="HX7" s="24"/>
      <c r="HY7" s="24"/>
      <c r="HZ7" s="24"/>
      <c r="IA7" s="24"/>
      <c r="IB7" s="24"/>
      <c r="IC7" s="24"/>
      <c r="ID7" s="24"/>
      <c r="IE7" s="24"/>
      <c r="IF7" s="24"/>
      <c r="IG7" s="24"/>
      <c r="IH7" s="24"/>
      <c r="II7" s="24"/>
      <c r="IJ7" s="24"/>
      <c r="IK7" s="24"/>
      <c r="IL7" s="24"/>
      <c r="IM7" s="24"/>
      <c r="IN7" s="24"/>
      <c r="IO7" s="24"/>
      <c r="IP7" s="24"/>
      <c r="IQ7" s="24"/>
      <c r="IR7" s="24"/>
      <c r="IS7" s="24"/>
      <c r="IT7" s="24"/>
      <c r="IU7" s="24"/>
    </row>
    <row r="8" spans="1:255" s="13" customFormat="1" ht="23.1" customHeight="1" x14ac:dyDescent="0.2">
      <c r="A8" s="24"/>
      <c r="B8" s="24"/>
      <c r="C8" s="33">
        <v>6000</v>
      </c>
      <c r="D8" s="47" t="s">
        <v>30</v>
      </c>
      <c r="E8" s="42" t="s">
        <v>31</v>
      </c>
      <c r="F8" s="48" t="s">
        <v>32</v>
      </c>
      <c r="G8" s="56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24"/>
      <c r="AL8" s="24"/>
      <c r="AM8" s="24"/>
      <c r="AN8" s="24"/>
      <c r="AO8" s="24"/>
      <c r="AP8" s="24"/>
      <c r="AQ8" s="24"/>
      <c r="AR8" s="24"/>
      <c r="AS8" s="24"/>
      <c r="AT8" s="24"/>
      <c r="AU8" s="24"/>
      <c r="AV8" s="24"/>
      <c r="AW8" s="24"/>
      <c r="AX8" s="24"/>
      <c r="AY8" s="24"/>
      <c r="AZ8" s="24"/>
      <c r="BA8" s="24"/>
      <c r="BB8" s="24"/>
      <c r="BC8" s="24"/>
      <c r="BD8" s="24"/>
      <c r="BE8" s="24"/>
      <c r="BF8" s="24"/>
      <c r="BG8" s="24"/>
      <c r="BH8" s="24"/>
      <c r="BI8" s="24"/>
      <c r="BJ8" s="24"/>
      <c r="BK8" s="24"/>
      <c r="BL8" s="24"/>
      <c r="BM8" s="24"/>
      <c r="BN8" s="24"/>
      <c r="BO8" s="24"/>
      <c r="BP8" s="24"/>
      <c r="BQ8" s="24"/>
      <c r="BR8" s="24"/>
      <c r="BS8" s="24"/>
      <c r="BT8" s="24"/>
      <c r="BU8" s="24"/>
      <c r="BV8" s="24"/>
      <c r="BW8" s="24"/>
      <c r="BX8" s="24"/>
      <c r="BY8" s="24"/>
      <c r="BZ8" s="24"/>
      <c r="CA8" s="24"/>
      <c r="CB8" s="24"/>
      <c r="CC8" s="24"/>
      <c r="CD8" s="24"/>
      <c r="CE8" s="24"/>
      <c r="CF8" s="24"/>
      <c r="CG8" s="24"/>
      <c r="CH8" s="24"/>
      <c r="CI8" s="24"/>
      <c r="CJ8" s="24"/>
      <c r="CK8" s="24"/>
      <c r="CL8" s="24"/>
      <c r="CM8" s="24"/>
      <c r="CN8" s="24"/>
      <c r="CO8" s="24"/>
      <c r="CP8" s="24"/>
      <c r="CQ8" s="24"/>
      <c r="CR8" s="24"/>
      <c r="CS8" s="24"/>
      <c r="CT8" s="24"/>
      <c r="CU8" s="24"/>
      <c r="CV8" s="24"/>
      <c r="CW8" s="24"/>
      <c r="CX8" s="24"/>
      <c r="CY8" s="24"/>
      <c r="CZ8" s="24"/>
      <c r="DA8" s="24"/>
      <c r="DB8" s="24"/>
      <c r="DC8" s="24"/>
      <c r="DD8" s="24"/>
      <c r="DE8" s="24"/>
      <c r="DF8" s="24"/>
      <c r="DG8" s="24"/>
      <c r="DH8" s="24"/>
      <c r="DI8" s="24"/>
      <c r="DJ8" s="24"/>
      <c r="DK8" s="24"/>
      <c r="DL8" s="24"/>
      <c r="DM8" s="24"/>
      <c r="DN8" s="24"/>
      <c r="DO8" s="24"/>
      <c r="DP8" s="24"/>
      <c r="DQ8" s="24"/>
      <c r="DR8" s="24"/>
      <c r="DS8" s="24"/>
      <c r="DT8" s="24"/>
      <c r="DU8" s="24"/>
      <c r="DV8" s="24"/>
      <c r="DW8" s="24"/>
      <c r="DX8" s="24"/>
      <c r="DY8" s="24"/>
      <c r="DZ8" s="24"/>
      <c r="EA8" s="24"/>
      <c r="EB8" s="24"/>
      <c r="EC8" s="24"/>
      <c r="ED8" s="24"/>
      <c r="EE8" s="24"/>
      <c r="EF8" s="24"/>
      <c r="EG8" s="24"/>
      <c r="EH8" s="24"/>
      <c r="EI8" s="24"/>
      <c r="EJ8" s="24"/>
      <c r="EK8" s="24"/>
      <c r="EL8" s="24"/>
      <c r="EM8" s="24"/>
      <c r="EN8" s="24"/>
      <c r="EO8" s="24"/>
      <c r="EP8" s="24"/>
      <c r="EQ8" s="24"/>
      <c r="ER8" s="24"/>
      <c r="ES8" s="24"/>
      <c r="ET8" s="24"/>
      <c r="EU8" s="24"/>
      <c r="EV8" s="24"/>
      <c r="EW8" s="24"/>
      <c r="EX8" s="24"/>
      <c r="EY8" s="24"/>
      <c r="EZ8" s="24"/>
      <c r="FA8" s="24"/>
      <c r="FB8" s="24"/>
      <c r="FC8" s="24"/>
      <c r="FD8" s="24"/>
      <c r="FE8" s="24"/>
      <c r="FF8" s="24"/>
      <c r="FG8" s="24"/>
      <c r="FH8" s="24"/>
      <c r="FI8" s="24"/>
      <c r="FJ8" s="24"/>
      <c r="FK8" s="24"/>
      <c r="FL8" s="24"/>
      <c r="FM8" s="24"/>
      <c r="FN8" s="24"/>
      <c r="FO8" s="24"/>
      <c r="FP8" s="24"/>
      <c r="FQ8" s="24"/>
      <c r="FR8" s="24"/>
      <c r="FS8" s="24"/>
      <c r="FT8" s="24"/>
      <c r="FU8" s="24"/>
      <c r="FV8" s="24"/>
      <c r="FW8" s="24"/>
      <c r="FX8" s="24"/>
      <c r="FY8" s="24"/>
      <c r="FZ8" s="24"/>
      <c r="GA8" s="24"/>
      <c r="GB8" s="24"/>
      <c r="GC8" s="24"/>
      <c r="GD8" s="24"/>
      <c r="GE8" s="24"/>
      <c r="GF8" s="24"/>
      <c r="GG8" s="24"/>
      <c r="GH8" s="24"/>
      <c r="GI8" s="24"/>
      <c r="GJ8" s="24"/>
      <c r="GK8" s="24"/>
      <c r="GL8" s="24"/>
      <c r="GM8" s="24"/>
      <c r="GN8" s="24"/>
      <c r="GO8" s="24"/>
      <c r="GP8" s="24"/>
      <c r="GQ8" s="24"/>
      <c r="GR8" s="24"/>
      <c r="GS8" s="24"/>
      <c r="GT8" s="24"/>
      <c r="GU8" s="24"/>
      <c r="GV8" s="24"/>
      <c r="GW8" s="24"/>
      <c r="GX8" s="24"/>
      <c r="GY8" s="24"/>
      <c r="GZ8" s="24"/>
      <c r="HA8" s="24"/>
      <c r="HB8" s="24"/>
      <c r="HC8" s="24"/>
      <c r="HD8" s="24"/>
      <c r="HE8" s="24"/>
      <c r="HF8" s="24"/>
      <c r="HG8" s="24"/>
      <c r="HH8" s="24"/>
      <c r="HI8" s="24"/>
      <c r="HJ8" s="24"/>
      <c r="HK8" s="24"/>
      <c r="HL8" s="24"/>
      <c r="HM8" s="24"/>
      <c r="HN8" s="24"/>
      <c r="HO8" s="24"/>
      <c r="HP8" s="24"/>
      <c r="HQ8" s="24"/>
      <c r="HR8" s="24"/>
      <c r="HS8" s="24"/>
      <c r="HT8" s="24"/>
      <c r="HU8" s="24"/>
      <c r="HV8" s="24"/>
      <c r="HW8" s="24"/>
      <c r="HX8" s="24"/>
      <c r="HY8" s="24"/>
      <c r="HZ8" s="24"/>
      <c r="IA8" s="24"/>
      <c r="IB8" s="24"/>
      <c r="IC8" s="24"/>
      <c r="ID8" s="24"/>
      <c r="IE8" s="24"/>
      <c r="IF8" s="24"/>
      <c r="IG8" s="24"/>
      <c r="IH8" s="24"/>
      <c r="II8" s="24"/>
      <c r="IJ8" s="24"/>
      <c r="IK8" s="24"/>
      <c r="IL8" s="24"/>
      <c r="IM8" s="24"/>
      <c r="IN8" s="24"/>
      <c r="IO8" s="24"/>
      <c r="IP8" s="24"/>
      <c r="IQ8" s="24"/>
      <c r="IR8" s="24"/>
      <c r="IS8" s="24"/>
      <c r="IT8" s="24"/>
      <c r="IU8" s="24"/>
    </row>
    <row r="9" spans="1:255" ht="23.1" customHeight="1" x14ac:dyDescent="0.2">
      <c r="C9" s="33">
        <v>6000</v>
      </c>
      <c r="D9" s="47" t="s">
        <v>30</v>
      </c>
      <c r="E9" s="42" t="s">
        <v>33</v>
      </c>
      <c r="F9" s="48" t="s">
        <v>32</v>
      </c>
      <c r="G9" s="57"/>
    </row>
    <row r="10" spans="1:255" ht="23.1" customHeight="1" x14ac:dyDescent="0.2">
      <c r="C10" s="33">
        <v>6000</v>
      </c>
      <c r="D10" s="47" t="s">
        <v>30</v>
      </c>
      <c r="E10" s="42" t="s">
        <v>34</v>
      </c>
      <c r="F10" s="48" t="s">
        <v>32</v>
      </c>
      <c r="G10" s="57"/>
    </row>
    <row r="11" spans="1:255" ht="23.1" customHeight="1" x14ac:dyDescent="0.2">
      <c r="C11" s="33">
        <v>6000</v>
      </c>
      <c r="D11" s="47" t="s">
        <v>30</v>
      </c>
      <c r="E11" s="42" t="s">
        <v>35</v>
      </c>
      <c r="F11" s="48" t="s">
        <v>32</v>
      </c>
      <c r="G11" s="57"/>
    </row>
    <row r="12" spans="1:255" s="13" customFormat="1" ht="23.1" customHeight="1" x14ac:dyDescent="0.2">
      <c r="A12" s="24"/>
      <c r="B12" s="24"/>
      <c r="C12" s="33">
        <v>20000</v>
      </c>
      <c r="D12" s="47" t="s">
        <v>9</v>
      </c>
      <c r="E12" s="42" t="s">
        <v>36</v>
      </c>
      <c r="F12" s="43" t="s">
        <v>37</v>
      </c>
      <c r="G12" s="56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24"/>
      <c r="AO12" s="24"/>
      <c r="AP12" s="24"/>
      <c r="AQ12" s="24"/>
      <c r="AR12" s="24"/>
      <c r="AS12" s="24"/>
      <c r="AT12" s="24"/>
      <c r="AU12" s="24"/>
      <c r="AV12" s="24"/>
      <c r="AW12" s="24"/>
      <c r="AX12" s="24"/>
      <c r="AY12" s="24"/>
      <c r="AZ12" s="24"/>
      <c r="BA12" s="24"/>
      <c r="BB12" s="24"/>
      <c r="BC12" s="24"/>
      <c r="BD12" s="24"/>
      <c r="BE12" s="24"/>
      <c r="BF12" s="24"/>
      <c r="BG12" s="24"/>
      <c r="BH12" s="24"/>
      <c r="BI12" s="24"/>
      <c r="BJ12" s="24"/>
      <c r="BK12" s="24"/>
      <c r="BL12" s="24"/>
      <c r="BM12" s="24"/>
      <c r="BN12" s="24"/>
      <c r="BO12" s="24"/>
      <c r="BP12" s="24"/>
      <c r="BQ12" s="24"/>
      <c r="BR12" s="24"/>
      <c r="BS12" s="24"/>
      <c r="BT12" s="24"/>
      <c r="BU12" s="24"/>
      <c r="BV12" s="24"/>
      <c r="BW12" s="24"/>
      <c r="BX12" s="24"/>
      <c r="BY12" s="24"/>
      <c r="BZ12" s="24"/>
      <c r="CA12" s="24"/>
      <c r="CB12" s="24"/>
      <c r="CC12" s="24"/>
      <c r="CD12" s="24"/>
      <c r="CE12" s="24"/>
      <c r="CF12" s="24"/>
      <c r="CG12" s="24"/>
      <c r="CH12" s="24"/>
      <c r="CI12" s="24"/>
      <c r="CJ12" s="24"/>
      <c r="CK12" s="24"/>
      <c r="CL12" s="24"/>
      <c r="CM12" s="24"/>
      <c r="CN12" s="24"/>
      <c r="CO12" s="24"/>
      <c r="CP12" s="24"/>
      <c r="CQ12" s="24"/>
      <c r="CR12" s="24"/>
      <c r="CS12" s="24"/>
      <c r="CT12" s="24"/>
      <c r="CU12" s="24"/>
      <c r="CV12" s="24"/>
      <c r="CW12" s="24"/>
      <c r="CX12" s="24"/>
      <c r="CY12" s="24"/>
      <c r="CZ12" s="24"/>
      <c r="DA12" s="24"/>
      <c r="DB12" s="24"/>
      <c r="DC12" s="24"/>
      <c r="DD12" s="24"/>
      <c r="DE12" s="24"/>
      <c r="DF12" s="24"/>
      <c r="DG12" s="24"/>
      <c r="DH12" s="24"/>
      <c r="DI12" s="24"/>
      <c r="DJ12" s="24"/>
      <c r="DK12" s="24"/>
      <c r="DL12" s="24"/>
      <c r="DM12" s="24"/>
      <c r="DN12" s="24"/>
      <c r="DO12" s="24"/>
      <c r="DP12" s="24"/>
      <c r="DQ12" s="24"/>
      <c r="DR12" s="24"/>
      <c r="DS12" s="24"/>
      <c r="DT12" s="24"/>
      <c r="DU12" s="24"/>
      <c r="DV12" s="24"/>
      <c r="DW12" s="24"/>
      <c r="DX12" s="24"/>
      <c r="DY12" s="24"/>
      <c r="DZ12" s="24"/>
      <c r="EA12" s="24"/>
      <c r="EB12" s="24"/>
      <c r="EC12" s="24"/>
      <c r="ED12" s="24"/>
      <c r="EE12" s="24"/>
      <c r="EF12" s="24"/>
      <c r="EG12" s="24"/>
      <c r="EH12" s="24"/>
      <c r="EI12" s="24"/>
      <c r="EJ12" s="24"/>
      <c r="EK12" s="24"/>
      <c r="EL12" s="24"/>
      <c r="EM12" s="24"/>
      <c r="EN12" s="24"/>
      <c r="EO12" s="24"/>
      <c r="EP12" s="24"/>
      <c r="EQ12" s="24"/>
      <c r="ER12" s="24"/>
      <c r="ES12" s="24"/>
      <c r="ET12" s="24"/>
      <c r="EU12" s="24"/>
      <c r="EV12" s="24"/>
      <c r="EW12" s="24"/>
      <c r="EX12" s="24"/>
      <c r="EY12" s="24"/>
      <c r="EZ12" s="24"/>
      <c r="FA12" s="24"/>
      <c r="FB12" s="24"/>
      <c r="FC12" s="24"/>
      <c r="FD12" s="24"/>
      <c r="FE12" s="24"/>
      <c r="FF12" s="24"/>
      <c r="FG12" s="24"/>
      <c r="FH12" s="24"/>
      <c r="FI12" s="24"/>
      <c r="FJ12" s="24"/>
      <c r="FK12" s="24"/>
      <c r="FL12" s="24"/>
      <c r="FM12" s="24"/>
      <c r="FN12" s="24"/>
      <c r="FO12" s="24"/>
      <c r="FP12" s="24"/>
      <c r="FQ12" s="24"/>
      <c r="FR12" s="24"/>
      <c r="FS12" s="24"/>
      <c r="FT12" s="24"/>
      <c r="FU12" s="24"/>
      <c r="FV12" s="24"/>
      <c r="FW12" s="24"/>
      <c r="FX12" s="24"/>
      <c r="FY12" s="24"/>
      <c r="FZ12" s="24"/>
      <c r="GA12" s="24"/>
      <c r="GB12" s="24"/>
      <c r="GC12" s="24"/>
      <c r="GD12" s="24"/>
      <c r="GE12" s="24"/>
      <c r="GF12" s="24"/>
      <c r="GG12" s="24"/>
      <c r="GH12" s="24"/>
      <c r="GI12" s="24"/>
      <c r="GJ12" s="24"/>
      <c r="GK12" s="24"/>
      <c r="GL12" s="24"/>
      <c r="GM12" s="24"/>
      <c r="GN12" s="24"/>
      <c r="GO12" s="24"/>
      <c r="GP12" s="24"/>
      <c r="GQ12" s="24"/>
      <c r="GR12" s="24"/>
      <c r="GS12" s="24"/>
      <c r="GT12" s="24"/>
      <c r="GU12" s="24"/>
      <c r="GV12" s="24"/>
      <c r="GW12" s="24"/>
      <c r="GX12" s="24"/>
      <c r="GY12" s="24"/>
      <c r="GZ12" s="24"/>
      <c r="HA12" s="24"/>
      <c r="HB12" s="24"/>
      <c r="HC12" s="24"/>
      <c r="HD12" s="24"/>
      <c r="HE12" s="24"/>
      <c r="HF12" s="24"/>
      <c r="HG12" s="24"/>
      <c r="HH12" s="24"/>
      <c r="HI12" s="24"/>
      <c r="HJ12" s="24"/>
      <c r="HK12" s="24"/>
      <c r="HL12" s="24"/>
      <c r="HM12" s="24"/>
      <c r="HN12" s="24"/>
      <c r="HO12" s="24"/>
      <c r="HP12" s="24"/>
      <c r="HQ12" s="24"/>
      <c r="HR12" s="24"/>
      <c r="HS12" s="24"/>
      <c r="HT12" s="24"/>
      <c r="HU12" s="24"/>
      <c r="HV12" s="24"/>
      <c r="HW12" s="24"/>
      <c r="HX12" s="24"/>
      <c r="HY12" s="24"/>
      <c r="HZ12" s="24"/>
      <c r="IA12" s="24"/>
      <c r="IB12" s="24"/>
      <c r="IC12" s="24"/>
      <c r="ID12" s="24"/>
      <c r="IE12" s="24"/>
      <c r="IF12" s="24"/>
      <c r="IG12" s="24"/>
      <c r="IH12" s="24"/>
      <c r="II12" s="24"/>
      <c r="IJ12" s="24"/>
      <c r="IK12" s="24"/>
      <c r="IL12" s="24"/>
      <c r="IM12" s="24"/>
      <c r="IN12" s="24"/>
      <c r="IO12" s="24"/>
      <c r="IP12" s="24"/>
      <c r="IQ12" s="24"/>
      <c r="IR12" s="24"/>
      <c r="IS12" s="24"/>
      <c r="IT12" s="24"/>
      <c r="IU12" s="24"/>
    </row>
    <row r="13" spans="1:255" ht="23.1" customHeight="1" x14ac:dyDescent="0.2">
      <c r="C13" s="35"/>
      <c r="D13" s="47"/>
      <c r="E13" s="15"/>
      <c r="F13" s="43"/>
    </row>
    <row r="14" spans="1:255" s="24" customFormat="1" ht="29.25" customHeight="1" x14ac:dyDescent="0.2">
      <c r="C14" s="64">
        <f>SUM(C7:C13)</f>
        <v>64000</v>
      </c>
      <c r="D14" s="152" t="s">
        <v>39</v>
      </c>
      <c r="E14" s="152"/>
      <c r="F14" s="153"/>
      <c r="G14" s="55"/>
    </row>
    <row r="15" spans="1:255" ht="15" customHeight="1" thickBot="1" x14ac:dyDescent="0.3">
      <c r="C15" s="122" t="s">
        <v>41</v>
      </c>
      <c r="D15" s="119"/>
      <c r="E15" s="120"/>
      <c r="F15" s="121"/>
      <c r="G15" s="52"/>
      <c r="M15" s="27"/>
    </row>
    <row r="16" spans="1:255" s="13" customFormat="1" ht="27.75" customHeight="1" x14ac:dyDescent="0.2">
      <c r="A16" s="24"/>
      <c r="B16" s="24"/>
      <c r="C16" s="126">
        <v>1455.67</v>
      </c>
      <c r="D16" s="127" t="s">
        <v>10</v>
      </c>
      <c r="E16" s="128" t="s">
        <v>43</v>
      </c>
      <c r="F16" s="129" t="s">
        <v>44</v>
      </c>
      <c r="G16" s="58"/>
      <c r="H16" s="24"/>
      <c r="I16" s="24"/>
      <c r="J16" s="24"/>
      <c r="K16" s="24"/>
      <c r="L16" s="24"/>
      <c r="M16" s="27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24"/>
      <c r="AK16" s="24"/>
      <c r="AL16" s="24"/>
      <c r="AM16" s="24"/>
      <c r="AN16" s="24"/>
      <c r="AO16" s="24"/>
      <c r="AP16" s="24"/>
      <c r="AQ16" s="24"/>
      <c r="AR16" s="24"/>
      <c r="AS16" s="24"/>
      <c r="AT16" s="24"/>
      <c r="AU16" s="24"/>
      <c r="AV16" s="24"/>
      <c r="AW16" s="24"/>
      <c r="AX16" s="24"/>
      <c r="AY16" s="24"/>
      <c r="AZ16" s="24"/>
      <c r="BA16" s="24"/>
      <c r="BB16" s="24"/>
      <c r="BC16" s="24"/>
      <c r="BD16" s="24"/>
      <c r="BE16" s="24"/>
      <c r="BF16" s="24"/>
      <c r="BG16" s="24"/>
      <c r="BH16" s="24"/>
      <c r="BI16" s="24"/>
      <c r="BJ16" s="24"/>
      <c r="BK16" s="24"/>
      <c r="BL16" s="24"/>
      <c r="BM16" s="24"/>
      <c r="BN16" s="24"/>
      <c r="BO16" s="24"/>
      <c r="BP16" s="24"/>
      <c r="BQ16" s="24"/>
      <c r="BR16" s="24"/>
      <c r="BS16" s="24"/>
      <c r="BT16" s="24"/>
      <c r="BU16" s="24"/>
      <c r="BV16" s="24"/>
      <c r="BW16" s="24"/>
      <c r="BX16" s="24"/>
      <c r="BY16" s="24"/>
      <c r="BZ16" s="24"/>
      <c r="CA16" s="24"/>
      <c r="CB16" s="24"/>
      <c r="CC16" s="24"/>
      <c r="CD16" s="24"/>
      <c r="CE16" s="24"/>
      <c r="CF16" s="24"/>
      <c r="CG16" s="24"/>
      <c r="CH16" s="24"/>
      <c r="CI16" s="24"/>
      <c r="CJ16" s="24"/>
      <c r="CK16" s="24"/>
      <c r="CL16" s="24"/>
      <c r="CM16" s="24"/>
      <c r="CN16" s="24"/>
      <c r="CO16" s="24"/>
      <c r="CP16" s="24"/>
      <c r="CQ16" s="24"/>
      <c r="CR16" s="24"/>
      <c r="CS16" s="24"/>
      <c r="CT16" s="24"/>
      <c r="CU16" s="24"/>
      <c r="CV16" s="24"/>
      <c r="CW16" s="24"/>
      <c r="CX16" s="24"/>
      <c r="CY16" s="24"/>
      <c r="CZ16" s="24"/>
      <c r="DA16" s="24"/>
      <c r="DB16" s="24"/>
      <c r="DC16" s="24"/>
      <c r="DD16" s="24"/>
      <c r="DE16" s="24"/>
      <c r="DF16" s="24"/>
      <c r="DG16" s="24"/>
      <c r="DH16" s="24"/>
      <c r="DI16" s="24"/>
      <c r="DJ16" s="24"/>
      <c r="DK16" s="24"/>
      <c r="DL16" s="24"/>
      <c r="DM16" s="24"/>
      <c r="DN16" s="24"/>
      <c r="DO16" s="24"/>
      <c r="DP16" s="24"/>
      <c r="DQ16" s="24"/>
      <c r="DR16" s="24"/>
      <c r="DS16" s="24"/>
      <c r="DT16" s="24"/>
      <c r="DU16" s="24"/>
      <c r="DV16" s="24"/>
      <c r="DW16" s="24"/>
      <c r="DX16" s="24"/>
      <c r="DY16" s="24"/>
      <c r="DZ16" s="24"/>
      <c r="EA16" s="24"/>
      <c r="EB16" s="24"/>
      <c r="EC16" s="24"/>
      <c r="ED16" s="24"/>
      <c r="EE16" s="24"/>
      <c r="EF16" s="24"/>
      <c r="EG16" s="24"/>
      <c r="EH16" s="24"/>
      <c r="EI16" s="24"/>
      <c r="EJ16" s="24"/>
      <c r="EK16" s="24"/>
      <c r="EL16" s="24"/>
      <c r="EM16" s="24"/>
      <c r="EN16" s="24"/>
      <c r="EO16" s="24"/>
      <c r="EP16" s="24"/>
      <c r="EQ16" s="24"/>
      <c r="ER16" s="24"/>
      <c r="ES16" s="24"/>
      <c r="ET16" s="24"/>
      <c r="EU16" s="24"/>
      <c r="EV16" s="24"/>
      <c r="EW16" s="24"/>
      <c r="EX16" s="24"/>
      <c r="EY16" s="24"/>
      <c r="EZ16" s="24"/>
      <c r="FA16" s="24"/>
      <c r="FB16" s="24"/>
      <c r="FC16" s="24"/>
      <c r="FD16" s="24"/>
      <c r="FE16" s="24"/>
      <c r="FF16" s="24"/>
      <c r="FG16" s="24"/>
      <c r="FH16" s="24"/>
      <c r="FI16" s="24"/>
      <c r="FJ16" s="24"/>
      <c r="FK16" s="24"/>
      <c r="FL16" s="24"/>
      <c r="FM16" s="24"/>
      <c r="FN16" s="24"/>
      <c r="FO16" s="24"/>
      <c r="FP16" s="24"/>
      <c r="FQ16" s="24"/>
      <c r="FR16" s="24"/>
      <c r="FS16" s="24"/>
      <c r="FT16" s="24"/>
      <c r="FU16" s="24"/>
      <c r="FV16" s="24"/>
      <c r="FW16" s="24"/>
      <c r="FX16" s="24"/>
      <c r="FY16" s="24"/>
      <c r="FZ16" s="24"/>
      <c r="GA16" s="24"/>
      <c r="GB16" s="24"/>
      <c r="GC16" s="24"/>
      <c r="GD16" s="24"/>
      <c r="GE16" s="24"/>
      <c r="GF16" s="24"/>
      <c r="GG16" s="24"/>
      <c r="GH16" s="24"/>
      <c r="GI16" s="24"/>
      <c r="GJ16" s="24"/>
      <c r="GK16" s="24"/>
      <c r="GL16" s="24"/>
      <c r="GM16" s="24"/>
      <c r="GN16" s="24"/>
      <c r="GO16" s="24"/>
      <c r="GP16" s="24"/>
      <c r="GQ16" s="24"/>
      <c r="GR16" s="24"/>
      <c r="GS16" s="24"/>
      <c r="GT16" s="24"/>
      <c r="GU16" s="24"/>
      <c r="GV16" s="24"/>
      <c r="GW16" s="24"/>
      <c r="GX16" s="24"/>
      <c r="GY16" s="24"/>
      <c r="GZ16" s="24"/>
      <c r="HA16" s="24"/>
      <c r="HB16" s="24"/>
      <c r="HC16" s="24"/>
      <c r="HD16" s="24"/>
      <c r="HE16" s="24"/>
      <c r="HF16" s="24"/>
      <c r="HG16" s="24"/>
      <c r="HH16" s="24"/>
      <c r="HI16" s="24"/>
      <c r="HJ16" s="24"/>
      <c r="HK16" s="24"/>
      <c r="HL16" s="24"/>
      <c r="HM16" s="24"/>
      <c r="HN16" s="24"/>
      <c r="HO16" s="24"/>
      <c r="HP16" s="24"/>
      <c r="HQ16" s="24"/>
      <c r="HR16" s="24"/>
      <c r="HS16" s="24"/>
      <c r="HT16" s="24"/>
      <c r="HU16" s="24"/>
      <c r="HV16" s="24"/>
      <c r="HW16" s="24"/>
      <c r="HX16" s="24"/>
      <c r="HY16" s="24"/>
      <c r="HZ16" s="24"/>
      <c r="IA16" s="24"/>
      <c r="IB16" s="24"/>
      <c r="IC16" s="24"/>
      <c r="ID16" s="24"/>
      <c r="IE16" s="24"/>
      <c r="IF16" s="24"/>
      <c r="IG16" s="24"/>
      <c r="IH16" s="24"/>
      <c r="II16" s="24"/>
      <c r="IJ16" s="24"/>
      <c r="IK16" s="24"/>
      <c r="IL16" s="24"/>
      <c r="IM16" s="24"/>
      <c r="IN16" s="24"/>
      <c r="IO16" s="24"/>
      <c r="IP16" s="24"/>
      <c r="IQ16" s="24"/>
      <c r="IR16" s="24"/>
      <c r="IS16" s="24"/>
      <c r="IT16" s="24"/>
      <c r="IU16" s="24"/>
    </row>
    <row r="17" spans="1:255" s="13" customFormat="1" ht="27.75" customHeight="1" x14ac:dyDescent="0.2">
      <c r="A17" s="24"/>
      <c r="B17" s="24"/>
      <c r="C17" s="37">
        <v>2983.66</v>
      </c>
      <c r="D17" s="123" t="s">
        <v>9</v>
      </c>
      <c r="E17" s="124" t="s">
        <v>45</v>
      </c>
      <c r="F17" s="130" t="s">
        <v>48</v>
      </c>
      <c r="G17" s="58"/>
      <c r="H17" s="24"/>
      <c r="I17" s="24"/>
      <c r="J17" s="24"/>
      <c r="K17" s="24"/>
      <c r="L17" s="24"/>
      <c r="M17" s="27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24"/>
      <c r="AL17" s="24"/>
      <c r="AM17" s="24"/>
      <c r="AN17" s="24"/>
      <c r="AO17" s="24"/>
      <c r="AP17" s="24"/>
      <c r="AQ17" s="24"/>
      <c r="AR17" s="24"/>
      <c r="AS17" s="24"/>
      <c r="AT17" s="24"/>
      <c r="AU17" s="2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24"/>
      <c r="BG17" s="24"/>
      <c r="BH17" s="24"/>
      <c r="BI17" s="24"/>
      <c r="BJ17" s="24"/>
      <c r="BK17" s="24"/>
      <c r="BL17" s="24"/>
      <c r="BM17" s="24"/>
      <c r="BN17" s="24"/>
      <c r="BO17" s="24"/>
      <c r="BP17" s="24"/>
      <c r="BQ17" s="24"/>
      <c r="BR17" s="24"/>
      <c r="BS17" s="24"/>
      <c r="BT17" s="24"/>
      <c r="BU17" s="24"/>
      <c r="BV17" s="24"/>
      <c r="BW17" s="24"/>
      <c r="BX17" s="24"/>
      <c r="BY17" s="24"/>
      <c r="BZ17" s="24"/>
      <c r="CA17" s="24"/>
      <c r="CB17" s="24"/>
      <c r="CC17" s="24"/>
      <c r="CD17" s="24"/>
      <c r="CE17" s="24"/>
      <c r="CF17" s="24"/>
      <c r="CG17" s="24"/>
      <c r="CH17" s="24"/>
      <c r="CI17" s="24"/>
      <c r="CJ17" s="24"/>
      <c r="CK17" s="24"/>
      <c r="CL17" s="24"/>
      <c r="CM17" s="24"/>
      <c r="CN17" s="24"/>
      <c r="CO17" s="24"/>
      <c r="CP17" s="24"/>
      <c r="CQ17" s="24"/>
      <c r="CR17" s="24"/>
      <c r="CS17" s="24"/>
      <c r="CT17" s="24"/>
      <c r="CU17" s="24"/>
      <c r="CV17" s="24"/>
      <c r="CW17" s="24"/>
      <c r="CX17" s="24"/>
      <c r="CY17" s="24"/>
      <c r="CZ17" s="24"/>
      <c r="DA17" s="24"/>
      <c r="DB17" s="24"/>
      <c r="DC17" s="24"/>
      <c r="DD17" s="24"/>
      <c r="DE17" s="24"/>
      <c r="DF17" s="2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  <c r="FB17" s="24"/>
      <c r="FC17" s="24"/>
      <c r="FD17" s="24"/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O17" s="24"/>
      <c r="FP17" s="24"/>
      <c r="FQ17" s="24"/>
      <c r="FR17" s="24"/>
      <c r="FS17" s="24"/>
      <c r="FT17" s="24"/>
      <c r="FU17" s="24"/>
      <c r="FV17" s="24"/>
      <c r="FW17" s="24"/>
      <c r="FX17" s="24"/>
      <c r="FY17" s="24"/>
      <c r="FZ17" s="24"/>
      <c r="GA17" s="24"/>
      <c r="GB17" s="24"/>
      <c r="GC17" s="24"/>
      <c r="GD17" s="24"/>
      <c r="GE17" s="24"/>
      <c r="GF17" s="24"/>
      <c r="GG17" s="24"/>
      <c r="GH17" s="24"/>
      <c r="GI17" s="24"/>
      <c r="GJ17" s="24"/>
      <c r="GK17" s="24"/>
      <c r="GL17" s="24"/>
      <c r="GM17" s="24"/>
      <c r="GN17" s="24"/>
      <c r="GO17" s="24"/>
      <c r="GP17" s="24"/>
      <c r="GQ17" s="24"/>
      <c r="GR17" s="24"/>
      <c r="GS17" s="24"/>
      <c r="GT17" s="24"/>
      <c r="GU17" s="24"/>
      <c r="GV17" s="24"/>
      <c r="GW17" s="24"/>
      <c r="GX17" s="24"/>
      <c r="GY17" s="24"/>
      <c r="GZ17" s="24"/>
      <c r="HA17" s="24"/>
      <c r="HB17" s="24"/>
      <c r="HC17" s="24"/>
      <c r="HD17" s="24"/>
      <c r="HE17" s="24"/>
      <c r="HF17" s="24"/>
      <c r="HG17" s="24"/>
      <c r="HH17" s="24"/>
      <c r="HI17" s="24"/>
      <c r="HJ17" s="24"/>
      <c r="HK17" s="24"/>
      <c r="HL17" s="24"/>
      <c r="HM17" s="24"/>
      <c r="HN17" s="24"/>
      <c r="HO17" s="24"/>
      <c r="HP17" s="24"/>
      <c r="HQ17" s="24"/>
      <c r="HR17" s="24"/>
      <c r="HS17" s="24"/>
      <c r="HT17" s="24"/>
      <c r="HU17" s="24"/>
      <c r="HV17" s="24"/>
      <c r="HW17" s="24"/>
      <c r="HX17" s="24"/>
      <c r="HY17" s="24"/>
      <c r="HZ17" s="24"/>
      <c r="IA17" s="24"/>
      <c r="IB17" s="24"/>
      <c r="IC17" s="24"/>
      <c r="ID17" s="24"/>
      <c r="IE17" s="24"/>
      <c r="IF17" s="24"/>
      <c r="IG17" s="24"/>
      <c r="IH17" s="24"/>
      <c r="II17" s="24"/>
      <c r="IJ17" s="24"/>
      <c r="IK17" s="24"/>
      <c r="IL17" s="24"/>
      <c r="IM17" s="24"/>
      <c r="IN17" s="24"/>
      <c r="IO17" s="24"/>
      <c r="IP17" s="24"/>
      <c r="IQ17" s="24"/>
      <c r="IR17" s="24"/>
      <c r="IS17" s="24"/>
      <c r="IT17" s="24"/>
      <c r="IU17" s="24"/>
    </row>
    <row r="18" spans="1:255" s="13" customFormat="1" ht="23.1" customHeight="1" x14ac:dyDescent="0.2">
      <c r="A18" s="24"/>
      <c r="B18" s="24"/>
      <c r="C18" s="36">
        <v>2030.92</v>
      </c>
      <c r="D18" s="123" t="s">
        <v>9</v>
      </c>
      <c r="E18" s="125" t="s">
        <v>46</v>
      </c>
      <c r="F18" s="48" t="s">
        <v>47</v>
      </c>
      <c r="G18" s="56"/>
      <c r="H18" s="24"/>
      <c r="I18" s="24"/>
      <c r="J18" s="24"/>
      <c r="K18" s="24"/>
      <c r="L18" s="24"/>
      <c r="M18" s="27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  <c r="AM18" s="24"/>
      <c r="AN18" s="24"/>
      <c r="AO18" s="24"/>
      <c r="AP18" s="24"/>
      <c r="AQ18" s="24"/>
      <c r="AR18" s="24"/>
      <c r="AS18" s="24"/>
      <c r="AT18" s="24"/>
      <c r="AU18" s="2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24"/>
      <c r="BG18" s="24"/>
      <c r="BH18" s="24"/>
      <c r="BI18" s="24"/>
      <c r="BJ18" s="24"/>
      <c r="BK18" s="24"/>
      <c r="BL18" s="24"/>
      <c r="BM18" s="24"/>
      <c r="BN18" s="24"/>
      <c r="BO18" s="24"/>
      <c r="BP18" s="24"/>
      <c r="BQ18" s="24"/>
      <c r="BR18" s="24"/>
      <c r="BS18" s="24"/>
      <c r="BT18" s="24"/>
      <c r="BU18" s="24"/>
      <c r="BV18" s="24"/>
      <c r="BW18" s="24"/>
      <c r="BX18" s="24"/>
      <c r="BY18" s="24"/>
      <c r="BZ18" s="24"/>
      <c r="CA18" s="24"/>
      <c r="CB18" s="24"/>
      <c r="CC18" s="24"/>
      <c r="CD18" s="24"/>
      <c r="CE18" s="24"/>
      <c r="CF18" s="24"/>
      <c r="CG18" s="24"/>
      <c r="CH18" s="24"/>
      <c r="CI18" s="24"/>
      <c r="CJ18" s="24"/>
      <c r="CK18" s="24"/>
      <c r="CL18" s="24"/>
      <c r="CM18" s="24"/>
      <c r="CN18" s="24"/>
      <c r="CO18" s="24"/>
      <c r="CP18" s="24"/>
      <c r="CQ18" s="24"/>
      <c r="CR18" s="24"/>
      <c r="CS18" s="24"/>
      <c r="CT18" s="24"/>
      <c r="CU18" s="24"/>
      <c r="CV18" s="24"/>
      <c r="CW18" s="24"/>
      <c r="CX18" s="24"/>
      <c r="CY18" s="24"/>
      <c r="CZ18" s="24"/>
      <c r="DA18" s="24"/>
      <c r="DB18" s="24"/>
      <c r="DC18" s="24"/>
      <c r="DD18" s="24"/>
      <c r="DE18" s="24"/>
      <c r="DF18" s="24"/>
      <c r="DG18" s="24"/>
      <c r="DH18" s="24"/>
      <c r="DI18" s="24"/>
      <c r="DJ18" s="24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4"/>
      <c r="EO18" s="24"/>
      <c r="EP18" s="24"/>
      <c r="EQ18" s="24"/>
      <c r="ER18" s="24"/>
      <c r="ES18" s="24"/>
      <c r="ET18" s="24"/>
      <c r="EU18" s="24"/>
      <c r="EV18" s="24"/>
      <c r="EW18" s="24"/>
      <c r="EX18" s="24"/>
      <c r="EY18" s="24"/>
      <c r="EZ18" s="24"/>
      <c r="FA18" s="24"/>
      <c r="FB18" s="24"/>
      <c r="FC18" s="24"/>
      <c r="FD18" s="24"/>
      <c r="FE18" s="24"/>
      <c r="FF18" s="24"/>
      <c r="FG18" s="24"/>
      <c r="FH18" s="24"/>
      <c r="FI18" s="24"/>
      <c r="FJ18" s="24"/>
      <c r="FK18" s="24"/>
      <c r="FL18" s="24"/>
      <c r="FM18" s="24"/>
      <c r="FN18" s="24"/>
      <c r="FO18" s="24"/>
      <c r="FP18" s="24"/>
      <c r="FQ18" s="24"/>
      <c r="FR18" s="24"/>
      <c r="FS18" s="24"/>
      <c r="FT18" s="24"/>
      <c r="FU18" s="24"/>
      <c r="FV18" s="24"/>
      <c r="FW18" s="24"/>
      <c r="FX18" s="24"/>
      <c r="FY18" s="24"/>
      <c r="FZ18" s="24"/>
      <c r="GA18" s="24"/>
      <c r="GB18" s="24"/>
      <c r="GC18" s="24"/>
      <c r="GD18" s="24"/>
      <c r="GE18" s="24"/>
      <c r="GF18" s="24"/>
      <c r="GG18" s="24"/>
      <c r="GH18" s="24"/>
      <c r="GI18" s="24"/>
      <c r="GJ18" s="24"/>
      <c r="GK18" s="24"/>
      <c r="GL18" s="24"/>
      <c r="GM18" s="24"/>
      <c r="GN18" s="24"/>
      <c r="GO18" s="24"/>
      <c r="GP18" s="24"/>
      <c r="GQ18" s="24"/>
      <c r="GR18" s="24"/>
      <c r="GS18" s="24"/>
      <c r="GT18" s="24"/>
      <c r="GU18" s="24"/>
      <c r="GV18" s="24"/>
      <c r="GW18" s="24"/>
      <c r="GX18" s="24"/>
      <c r="GY18" s="24"/>
      <c r="GZ18" s="24"/>
      <c r="HA18" s="24"/>
      <c r="HB18" s="24"/>
      <c r="HC18" s="24"/>
      <c r="HD18" s="24"/>
      <c r="HE18" s="24"/>
      <c r="HF18" s="24"/>
      <c r="HG18" s="24"/>
      <c r="HH18" s="24"/>
      <c r="HI18" s="24"/>
      <c r="HJ18" s="24"/>
      <c r="HK18" s="24"/>
      <c r="HL18" s="24"/>
      <c r="HM18" s="24"/>
      <c r="HN18" s="24"/>
      <c r="HO18" s="24"/>
      <c r="HP18" s="24"/>
      <c r="HQ18" s="24"/>
      <c r="HR18" s="24"/>
      <c r="HS18" s="24"/>
      <c r="HT18" s="24"/>
      <c r="HU18" s="24"/>
      <c r="HV18" s="24"/>
      <c r="HW18" s="24"/>
      <c r="HX18" s="24"/>
      <c r="HY18" s="24"/>
      <c r="HZ18" s="24"/>
      <c r="IA18" s="24"/>
      <c r="IB18" s="24"/>
      <c r="IC18" s="24"/>
      <c r="ID18" s="24"/>
      <c r="IE18" s="24"/>
      <c r="IF18" s="24"/>
      <c r="IG18" s="24"/>
      <c r="IH18" s="24"/>
      <c r="II18" s="24"/>
      <c r="IJ18" s="24"/>
      <c r="IK18" s="24"/>
      <c r="IL18" s="24"/>
      <c r="IM18" s="24"/>
      <c r="IN18" s="24"/>
      <c r="IO18" s="24"/>
      <c r="IP18" s="24"/>
      <c r="IQ18" s="24"/>
      <c r="IR18" s="24"/>
      <c r="IS18" s="24"/>
      <c r="IT18" s="24"/>
      <c r="IU18" s="24"/>
    </row>
    <row r="19" spans="1:255" s="13" customFormat="1" ht="23.1" customHeight="1" thickBot="1" x14ac:dyDescent="0.25">
      <c r="A19" s="24"/>
      <c r="B19" s="24"/>
      <c r="C19" s="38">
        <v>1938.54</v>
      </c>
      <c r="D19" s="123" t="s">
        <v>9</v>
      </c>
      <c r="E19" s="125" t="s">
        <v>49</v>
      </c>
      <c r="F19" s="48" t="s">
        <v>50</v>
      </c>
      <c r="G19" s="58"/>
      <c r="H19" s="24"/>
      <c r="I19" s="24"/>
      <c r="J19" s="24"/>
      <c r="K19" s="24"/>
      <c r="L19" s="24"/>
      <c r="M19" s="27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24"/>
      <c r="AL19" s="24"/>
      <c r="AM19" s="24"/>
      <c r="AN19" s="24"/>
      <c r="AO19" s="24"/>
      <c r="AP19" s="24"/>
      <c r="AQ19" s="24"/>
      <c r="AR19" s="24"/>
      <c r="AS19" s="24"/>
      <c r="AT19" s="24"/>
      <c r="AU19" s="24"/>
      <c r="AV19" s="24"/>
      <c r="AW19" s="24"/>
      <c r="AX19" s="24"/>
      <c r="AY19" s="24"/>
      <c r="AZ19" s="24"/>
      <c r="BA19" s="24"/>
      <c r="BB19" s="24"/>
      <c r="BC19" s="24"/>
      <c r="BD19" s="24"/>
      <c r="BE19" s="24"/>
      <c r="BF19" s="24"/>
      <c r="BG19" s="24"/>
      <c r="BH19" s="24"/>
      <c r="BI19" s="24"/>
      <c r="BJ19" s="24"/>
      <c r="BK19" s="24"/>
      <c r="BL19" s="24"/>
      <c r="BM19" s="24"/>
      <c r="BN19" s="24"/>
      <c r="BO19" s="24"/>
      <c r="BP19" s="24"/>
      <c r="BQ19" s="24"/>
      <c r="BR19" s="24"/>
      <c r="BS19" s="24"/>
      <c r="BT19" s="24"/>
      <c r="BU19" s="24"/>
      <c r="BV19" s="24"/>
      <c r="BW19" s="24"/>
      <c r="BX19" s="24"/>
      <c r="BY19" s="24"/>
      <c r="BZ19" s="24"/>
      <c r="CA19" s="24"/>
      <c r="CB19" s="24"/>
      <c r="CC19" s="24"/>
      <c r="CD19" s="24"/>
      <c r="CE19" s="24"/>
      <c r="CF19" s="24"/>
      <c r="CG19" s="24"/>
      <c r="CH19" s="24"/>
      <c r="CI19" s="24"/>
      <c r="CJ19" s="24"/>
      <c r="CK19" s="24"/>
      <c r="CL19" s="24"/>
      <c r="CM19" s="24"/>
      <c r="CN19" s="24"/>
      <c r="CO19" s="24"/>
      <c r="CP19" s="24"/>
      <c r="CQ19" s="24"/>
      <c r="CR19" s="24"/>
      <c r="CS19" s="24"/>
      <c r="CT19" s="24"/>
      <c r="CU19" s="24"/>
      <c r="CV19" s="24"/>
      <c r="CW19" s="24"/>
      <c r="CX19" s="24"/>
      <c r="CY19" s="24"/>
      <c r="CZ19" s="24"/>
      <c r="DA19" s="24"/>
      <c r="DB19" s="24"/>
      <c r="DC19" s="24"/>
      <c r="DD19" s="24"/>
      <c r="DE19" s="24"/>
      <c r="DF19" s="24"/>
      <c r="DG19" s="24"/>
      <c r="DH19" s="24"/>
      <c r="DI19" s="24"/>
      <c r="DJ19" s="24"/>
      <c r="DK19" s="24"/>
      <c r="DL19" s="24"/>
      <c r="DM19" s="24"/>
      <c r="DN19" s="24"/>
      <c r="DO19" s="24"/>
      <c r="DP19" s="24"/>
      <c r="DQ19" s="24"/>
      <c r="DR19" s="24"/>
      <c r="DS19" s="24"/>
      <c r="DT19" s="24"/>
      <c r="DU19" s="24"/>
      <c r="DV19" s="24"/>
      <c r="DW19" s="24"/>
      <c r="DX19" s="24"/>
      <c r="DY19" s="24"/>
      <c r="DZ19" s="24"/>
      <c r="EA19" s="24"/>
      <c r="EB19" s="24"/>
      <c r="EC19" s="24"/>
      <c r="ED19" s="24"/>
      <c r="EE19" s="24"/>
      <c r="EF19" s="24"/>
      <c r="EG19" s="24"/>
      <c r="EH19" s="24"/>
      <c r="EI19" s="24"/>
      <c r="EJ19" s="24"/>
      <c r="EK19" s="24"/>
      <c r="EL19" s="24"/>
      <c r="EM19" s="24"/>
      <c r="EN19" s="24"/>
      <c r="EO19" s="24"/>
      <c r="EP19" s="24"/>
      <c r="EQ19" s="24"/>
      <c r="ER19" s="24"/>
      <c r="ES19" s="24"/>
      <c r="ET19" s="24"/>
      <c r="EU19" s="24"/>
      <c r="EV19" s="24"/>
      <c r="EW19" s="24"/>
      <c r="EX19" s="24"/>
      <c r="EY19" s="24"/>
      <c r="EZ19" s="24"/>
      <c r="FA19" s="24"/>
      <c r="FB19" s="24"/>
      <c r="FC19" s="24"/>
      <c r="FD19" s="24"/>
      <c r="FE19" s="24"/>
      <c r="FF19" s="24"/>
      <c r="FG19" s="24"/>
      <c r="FH19" s="24"/>
      <c r="FI19" s="24"/>
      <c r="FJ19" s="24"/>
      <c r="FK19" s="24"/>
      <c r="FL19" s="24"/>
      <c r="FM19" s="24"/>
      <c r="FN19" s="24"/>
      <c r="FO19" s="24"/>
      <c r="FP19" s="24"/>
      <c r="FQ19" s="24"/>
      <c r="FR19" s="24"/>
      <c r="FS19" s="24"/>
      <c r="FT19" s="24"/>
      <c r="FU19" s="24"/>
      <c r="FV19" s="24"/>
      <c r="FW19" s="24"/>
      <c r="FX19" s="24"/>
      <c r="FY19" s="24"/>
      <c r="FZ19" s="24"/>
      <c r="GA19" s="24"/>
      <c r="GB19" s="24"/>
      <c r="GC19" s="24"/>
      <c r="GD19" s="24"/>
      <c r="GE19" s="24"/>
      <c r="GF19" s="24"/>
      <c r="GG19" s="24"/>
      <c r="GH19" s="24"/>
      <c r="GI19" s="24"/>
      <c r="GJ19" s="24"/>
      <c r="GK19" s="24"/>
      <c r="GL19" s="24"/>
      <c r="GM19" s="24"/>
      <c r="GN19" s="24"/>
      <c r="GO19" s="24"/>
      <c r="GP19" s="24"/>
      <c r="GQ19" s="24"/>
      <c r="GR19" s="24"/>
      <c r="GS19" s="24"/>
      <c r="GT19" s="24"/>
      <c r="GU19" s="24"/>
      <c r="GV19" s="24"/>
      <c r="GW19" s="24"/>
      <c r="GX19" s="24"/>
      <c r="GY19" s="24"/>
      <c r="GZ19" s="24"/>
      <c r="HA19" s="24"/>
      <c r="HB19" s="24"/>
      <c r="HC19" s="24"/>
      <c r="HD19" s="24"/>
      <c r="HE19" s="24"/>
      <c r="HF19" s="24"/>
      <c r="HG19" s="24"/>
      <c r="HH19" s="24"/>
      <c r="HI19" s="24"/>
      <c r="HJ19" s="24"/>
      <c r="HK19" s="24"/>
      <c r="HL19" s="24"/>
      <c r="HM19" s="24"/>
      <c r="HN19" s="24"/>
      <c r="HO19" s="24"/>
      <c r="HP19" s="24"/>
      <c r="HQ19" s="24"/>
      <c r="HR19" s="24"/>
      <c r="HS19" s="24"/>
      <c r="HT19" s="24"/>
      <c r="HU19" s="24"/>
      <c r="HV19" s="24"/>
      <c r="HW19" s="24"/>
      <c r="HX19" s="24"/>
      <c r="HY19" s="24"/>
      <c r="HZ19" s="24"/>
      <c r="IA19" s="24"/>
      <c r="IB19" s="24"/>
      <c r="IC19" s="24"/>
      <c r="ID19" s="24"/>
      <c r="IE19" s="24"/>
      <c r="IF19" s="24"/>
      <c r="IG19" s="24"/>
      <c r="IH19" s="24"/>
      <c r="II19" s="24"/>
      <c r="IJ19" s="24"/>
      <c r="IK19" s="24"/>
      <c r="IL19" s="24"/>
      <c r="IM19" s="24"/>
      <c r="IN19" s="24"/>
      <c r="IO19" s="24"/>
      <c r="IP19" s="24"/>
      <c r="IQ19" s="24"/>
      <c r="IR19" s="24"/>
      <c r="IS19" s="24"/>
      <c r="IT19" s="24"/>
      <c r="IU19" s="24"/>
    </row>
    <row r="20" spans="1:255" s="24" customFormat="1" ht="29.25" customHeight="1" thickBot="1" x14ac:dyDescent="0.25">
      <c r="C20" s="131">
        <f>SUM(C17:C19)</f>
        <v>6953.12</v>
      </c>
      <c r="D20" s="154" t="s">
        <v>42</v>
      </c>
      <c r="E20" s="154"/>
      <c r="F20" s="155"/>
      <c r="G20" s="55"/>
      <c r="I20" s="39"/>
      <c r="J20" s="39"/>
    </row>
    <row r="21" spans="1:255" ht="23.1" customHeight="1" x14ac:dyDescent="0.2">
      <c r="C21" s="25"/>
      <c r="D21" s="147"/>
      <c r="E21" s="149"/>
      <c r="F21" s="149"/>
    </row>
    <row r="22" spans="1:255" ht="23.1" customHeight="1" x14ac:dyDescent="0.2">
      <c r="C22" s="25"/>
      <c r="D22" s="147"/>
      <c r="E22" s="149"/>
      <c r="F22" s="149"/>
    </row>
    <row r="23" spans="1:255" s="13" customFormat="1" ht="23.1" customHeight="1" x14ac:dyDescent="0.2">
      <c r="A23" s="24"/>
      <c r="B23" s="24"/>
      <c r="C23" s="25"/>
      <c r="D23" s="147"/>
      <c r="E23" s="148"/>
      <c r="F23" s="148"/>
      <c r="G23" s="55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4"/>
      <c r="AH23" s="24"/>
      <c r="AI23" s="24"/>
      <c r="AJ23" s="24"/>
      <c r="AK23" s="24"/>
      <c r="AL23" s="24"/>
      <c r="AM23" s="24"/>
      <c r="AN23" s="24"/>
      <c r="AO23" s="24"/>
      <c r="AP23" s="24"/>
      <c r="AQ23" s="24"/>
      <c r="AR23" s="24"/>
      <c r="AS23" s="24"/>
      <c r="AT23" s="24"/>
      <c r="AU23" s="24"/>
      <c r="AV23" s="24"/>
      <c r="AW23" s="24"/>
      <c r="AX23" s="24"/>
      <c r="AY23" s="24"/>
      <c r="AZ23" s="24"/>
      <c r="BA23" s="24"/>
      <c r="BB23" s="24"/>
      <c r="BC23" s="24"/>
      <c r="BD23" s="24"/>
      <c r="BE23" s="24"/>
      <c r="BF23" s="24"/>
      <c r="BG23" s="24"/>
      <c r="BH23" s="24"/>
      <c r="BI23" s="24"/>
      <c r="BJ23" s="24"/>
      <c r="BK23" s="24"/>
      <c r="BL23" s="24"/>
      <c r="BM23" s="24"/>
      <c r="BN23" s="24"/>
      <c r="BO23" s="24"/>
      <c r="BP23" s="24"/>
      <c r="BQ23" s="24"/>
      <c r="BR23" s="24"/>
      <c r="BS23" s="24"/>
      <c r="BT23" s="24"/>
      <c r="BU23" s="24"/>
      <c r="BV23" s="24"/>
      <c r="BW23" s="24"/>
      <c r="BX23" s="24"/>
      <c r="BY23" s="24"/>
      <c r="BZ23" s="24"/>
      <c r="CA23" s="24"/>
      <c r="CB23" s="24"/>
      <c r="CC23" s="24"/>
      <c r="CD23" s="24"/>
      <c r="CE23" s="24"/>
      <c r="CF23" s="24"/>
      <c r="CG23" s="24"/>
      <c r="CH23" s="24"/>
      <c r="CI23" s="24"/>
      <c r="CJ23" s="24"/>
      <c r="CK23" s="24"/>
      <c r="CL23" s="24"/>
      <c r="CM23" s="24"/>
      <c r="CN23" s="24"/>
      <c r="CO23" s="24"/>
      <c r="CP23" s="24"/>
      <c r="CQ23" s="24"/>
      <c r="CR23" s="24"/>
      <c r="CS23" s="24"/>
      <c r="CT23" s="24"/>
      <c r="CU23" s="24"/>
      <c r="CV23" s="24"/>
      <c r="CW23" s="24"/>
      <c r="CX23" s="24"/>
      <c r="CY23" s="24"/>
      <c r="CZ23" s="24"/>
      <c r="DA23" s="24"/>
      <c r="DB23" s="24"/>
      <c r="DC23" s="24"/>
      <c r="DD23" s="24"/>
      <c r="DE23" s="24"/>
      <c r="DF23" s="24"/>
      <c r="DG23" s="24"/>
      <c r="DH23" s="24"/>
      <c r="DI23" s="24"/>
      <c r="DJ23" s="24"/>
      <c r="DK23" s="24"/>
      <c r="DL23" s="24"/>
      <c r="DM23" s="24"/>
      <c r="DN23" s="24"/>
      <c r="DO23" s="24"/>
      <c r="DP23" s="24"/>
      <c r="DQ23" s="24"/>
      <c r="DR23" s="24"/>
      <c r="DS23" s="24"/>
      <c r="DT23" s="24"/>
      <c r="DU23" s="24"/>
      <c r="DV23" s="24"/>
      <c r="DW23" s="24"/>
      <c r="DX23" s="24"/>
      <c r="DY23" s="24"/>
      <c r="DZ23" s="24"/>
      <c r="EA23" s="24"/>
      <c r="EB23" s="24"/>
      <c r="EC23" s="24"/>
      <c r="ED23" s="24"/>
      <c r="EE23" s="24"/>
      <c r="EF23" s="24"/>
      <c r="EG23" s="24"/>
      <c r="EH23" s="24"/>
      <c r="EI23" s="24"/>
      <c r="EJ23" s="24"/>
      <c r="EK23" s="24"/>
      <c r="EL23" s="24"/>
      <c r="EM23" s="24"/>
      <c r="EN23" s="24"/>
      <c r="EO23" s="24"/>
      <c r="EP23" s="24"/>
      <c r="EQ23" s="24"/>
      <c r="ER23" s="24"/>
      <c r="ES23" s="24"/>
      <c r="ET23" s="24"/>
      <c r="EU23" s="24"/>
      <c r="EV23" s="24"/>
      <c r="EW23" s="24"/>
      <c r="EX23" s="24"/>
      <c r="EY23" s="24"/>
      <c r="EZ23" s="24"/>
      <c r="FA23" s="24"/>
      <c r="FB23" s="24"/>
      <c r="FC23" s="24"/>
      <c r="FD23" s="24"/>
      <c r="FE23" s="24"/>
      <c r="FF23" s="24"/>
      <c r="FG23" s="24"/>
      <c r="FH23" s="24"/>
      <c r="FI23" s="24"/>
      <c r="FJ23" s="24"/>
      <c r="FK23" s="24"/>
      <c r="FL23" s="24"/>
      <c r="FM23" s="24"/>
      <c r="FN23" s="24"/>
      <c r="FO23" s="24"/>
      <c r="FP23" s="24"/>
      <c r="FQ23" s="24"/>
      <c r="FR23" s="24"/>
      <c r="FS23" s="24"/>
      <c r="FT23" s="24"/>
      <c r="FU23" s="24"/>
      <c r="FV23" s="24"/>
      <c r="FW23" s="24"/>
      <c r="FX23" s="24"/>
      <c r="FY23" s="24"/>
      <c r="FZ23" s="24"/>
      <c r="GA23" s="24"/>
      <c r="GB23" s="24"/>
      <c r="GC23" s="24"/>
      <c r="GD23" s="24"/>
      <c r="GE23" s="24"/>
      <c r="GF23" s="24"/>
      <c r="GG23" s="24"/>
      <c r="GH23" s="24"/>
      <c r="GI23" s="24"/>
      <c r="GJ23" s="24"/>
      <c r="GK23" s="24"/>
      <c r="GL23" s="24"/>
      <c r="GM23" s="24"/>
      <c r="GN23" s="24"/>
      <c r="GO23" s="24"/>
      <c r="GP23" s="24"/>
      <c r="GQ23" s="24"/>
      <c r="GR23" s="24"/>
      <c r="GS23" s="24"/>
      <c r="GT23" s="24"/>
      <c r="GU23" s="24"/>
      <c r="GV23" s="24"/>
      <c r="GW23" s="24"/>
      <c r="GX23" s="24"/>
      <c r="GY23" s="24"/>
      <c r="GZ23" s="24"/>
      <c r="HA23" s="24"/>
      <c r="HB23" s="24"/>
      <c r="HC23" s="24"/>
      <c r="HD23" s="24"/>
      <c r="HE23" s="24"/>
      <c r="HF23" s="24"/>
      <c r="HG23" s="24"/>
      <c r="HH23" s="24"/>
      <c r="HI23" s="24"/>
      <c r="HJ23" s="24"/>
      <c r="HK23" s="24"/>
      <c r="HL23" s="24"/>
      <c r="HM23" s="24"/>
      <c r="HN23" s="24"/>
      <c r="HO23" s="24"/>
      <c r="HP23" s="24"/>
      <c r="HQ23" s="24"/>
      <c r="HR23" s="24"/>
      <c r="HS23" s="24"/>
      <c r="HT23" s="24"/>
      <c r="HU23" s="24"/>
      <c r="HV23" s="24"/>
      <c r="HW23" s="24"/>
      <c r="HX23" s="24"/>
      <c r="HY23" s="24"/>
      <c r="HZ23" s="24"/>
      <c r="IA23" s="24"/>
      <c r="IB23" s="24"/>
      <c r="IC23" s="24"/>
      <c r="ID23" s="24"/>
      <c r="IE23" s="24"/>
      <c r="IF23" s="24"/>
      <c r="IG23" s="24"/>
      <c r="IH23" s="24"/>
      <c r="II23" s="24"/>
      <c r="IJ23" s="24"/>
      <c r="IK23" s="24"/>
      <c r="IL23" s="24"/>
      <c r="IM23" s="24"/>
      <c r="IN23" s="24"/>
      <c r="IO23" s="24"/>
      <c r="IP23" s="24"/>
      <c r="IQ23" s="24"/>
      <c r="IR23" s="24"/>
      <c r="IS23" s="24"/>
      <c r="IT23" s="24"/>
      <c r="IU23" s="24"/>
    </row>
    <row r="24" spans="1:255" ht="23.1" customHeight="1" x14ac:dyDescent="0.2">
      <c r="C24" s="25"/>
      <c r="D24" s="147"/>
      <c r="E24" s="149"/>
      <c r="F24" s="149"/>
    </row>
    <row r="25" spans="1:255" s="13" customFormat="1" ht="23.1" customHeight="1" x14ac:dyDescent="0.2">
      <c r="A25" s="24"/>
      <c r="B25" s="24"/>
      <c r="C25" s="25"/>
      <c r="D25" s="147"/>
      <c r="E25" s="148"/>
      <c r="F25" s="148"/>
      <c r="G25" s="55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24"/>
      <c r="AK25" s="24"/>
      <c r="AL25" s="24"/>
      <c r="AM25" s="24"/>
      <c r="AN25" s="24"/>
      <c r="AO25" s="24"/>
      <c r="AP25" s="24"/>
      <c r="AQ25" s="24"/>
      <c r="AR25" s="24"/>
      <c r="AS25" s="24"/>
      <c r="AT25" s="24"/>
      <c r="AU25" s="24"/>
      <c r="AV25" s="24"/>
      <c r="AW25" s="24"/>
      <c r="AX25" s="24"/>
      <c r="AY25" s="24"/>
      <c r="AZ25" s="24"/>
      <c r="BA25" s="24"/>
      <c r="BB25" s="24"/>
      <c r="BC25" s="24"/>
      <c r="BD25" s="24"/>
      <c r="BE25" s="24"/>
      <c r="BF25" s="24"/>
      <c r="BG25" s="24"/>
      <c r="BH25" s="24"/>
      <c r="BI25" s="24"/>
      <c r="BJ25" s="24"/>
      <c r="BK25" s="24"/>
      <c r="BL25" s="24"/>
      <c r="BM25" s="24"/>
      <c r="BN25" s="24"/>
      <c r="BO25" s="24"/>
      <c r="BP25" s="24"/>
      <c r="BQ25" s="24"/>
      <c r="BR25" s="24"/>
      <c r="BS25" s="24"/>
      <c r="BT25" s="24"/>
      <c r="BU25" s="24"/>
      <c r="BV25" s="24"/>
      <c r="BW25" s="24"/>
      <c r="BX25" s="24"/>
      <c r="BY25" s="24"/>
      <c r="BZ25" s="24"/>
      <c r="CA25" s="24"/>
      <c r="CB25" s="24"/>
      <c r="CC25" s="24"/>
      <c r="CD25" s="24"/>
      <c r="CE25" s="24"/>
      <c r="CF25" s="24"/>
      <c r="CG25" s="24"/>
      <c r="CH25" s="24"/>
      <c r="CI25" s="24"/>
      <c r="CJ25" s="24"/>
      <c r="CK25" s="24"/>
      <c r="CL25" s="24"/>
      <c r="CM25" s="24"/>
      <c r="CN25" s="24"/>
      <c r="CO25" s="24"/>
      <c r="CP25" s="24"/>
      <c r="CQ25" s="24"/>
      <c r="CR25" s="24"/>
      <c r="CS25" s="24"/>
      <c r="CT25" s="24"/>
      <c r="CU25" s="24"/>
      <c r="CV25" s="24"/>
      <c r="CW25" s="24"/>
      <c r="CX25" s="24"/>
      <c r="CY25" s="24"/>
      <c r="CZ25" s="24"/>
      <c r="DA25" s="24"/>
      <c r="DB25" s="24"/>
      <c r="DC25" s="24"/>
      <c r="DD25" s="24"/>
      <c r="DE25" s="24"/>
      <c r="DF25" s="24"/>
      <c r="DG25" s="24"/>
      <c r="DH25" s="24"/>
      <c r="DI25" s="24"/>
      <c r="DJ25" s="24"/>
      <c r="DK25" s="24"/>
      <c r="DL25" s="24"/>
      <c r="DM25" s="24"/>
      <c r="DN25" s="24"/>
      <c r="DO25" s="24"/>
      <c r="DP25" s="24"/>
      <c r="DQ25" s="24"/>
      <c r="DR25" s="24"/>
      <c r="DS25" s="24"/>
      <c r="DT25" s="24"/>
      <c r="DU25" s="24"/>
      <c r="DV25" s="24"/>
      <c r="DW25" s="24"/>
      <c r="DX25" s="24"/>
      <c r="DY25" s="24"/>
      <c r="DZ25" s="24"/>
      <c r="EA25" s="24"/>
      <c r="EB25" s="24"/>
      <c r="EC25" s="24"/>
      <c r="ED25" s="24"/>
      <c r="EE25" s="24"/>
      <c r="EF25" s="24"/>
      <c r="EG25" s="24"/>
      <c r="EH25" s="24"/>
      <c r="EI25" s="24"/>
      <c r="EJ25" s="24"/>
      <c r="EK25" s="24"/>
      <c r="EL25" s="24"/>
      <c r="EM25" s="24"/>
      <c r="EN25" s="24"/>
      <c r="EO25" s="24"/>
      <c r="EP25" s="24"/>
      <c r="EQ25" s="24"/>
      <c r="ER25" s="24"/>
      <c r="ES25" s="24"/>
      <c r="ET25" s="24"/>
      <c r="EU25" s="24"/>
      <c r="EV25" s="24"/>
      <c r="EW25" s="24"/>
      <c r="EX25" s="24"/>
      <c r="EY25" s="24"/>
      <c r="EZ25" s="24"/>
      <c r="FA25" s="24"/>
      <c r="FB25" s="24"/>
      <c r="FC25" s="24"/>
      <c r="FD25" s="24"/>
      <c r="FE25" s="24"/>
      <c r="FF25" s="24"/>
      <c r="FG25" s="24"/>
      <c r="FH25" s="24"/>
      <c r="FI25" s="24"/>
      <c r="FJ25" s="24"/>
      <c r="FK25" s="24"/>
      <c r="FL25" s="24"/>
      <c r="FM25" s="24"/>
      <c r="FN25" s="24"/>
      <c r="FO25" s="24"/>
      <c r="FP25" s="24"/>
      <c r="FQ25" s="24"/>
      <c r="FR25" s="24"/>
      <c r="FS25" s="24"/>
      <c r="FT25" s="24"/>
      <c r="FU25" s="24"/>
      <c r="FV25" s="24"/>
      <c r="FW25" s="24"/>
      <c r="FX25" s="24"/>
      <c r="FY25" s="24"/>
      <c r="FZ25" s="24"/>
      <c r="GA25" s="24"/>
      <c r="GB25" s="24"/>
      <c r="GC25" s="24"/>
      <c r="GD25" s="24"/>
      <c r="GE25" s="24"/>
      <c r="GF25" s="24"/>
      <c r="GG25" s="24"/>
      <c r="GH25" s="24"/>
      <c r="GI25" s="24"/>
      <c r="GJ25" s="24"/>
      <c r="GK25" s="24"/>
      <c r="GL25" s="24"/>
      <c r="GM25" s="24"/>
      <c r="GN25" s="24"/>
      <c r="GO25" s="24"/>
      <c r="GP25" s="24"/>
      <c r="GQ25" s="24"/>
      <c r="GR25" s="24"/>
      <c r="GS25" s="24"/>
      <c r="GT25" s="24"/>
      <c r="GU25" s="24"/>
      <c r="GV25" s="24"/>
      <c r="GW25" s="24"/>
      <c r="GX25" s="24"/>
      <c r="GY25" s="24"/>
      <c r="GZ25" s="24"/>
      <c r="HA25" s="24"/>
      <c r="HB25" s="24"/>
      <c r="HC25" s="24"/>
      <c r="HD25" s="24"/>
      <c r="HE25" s="24"/>
      <c r="HF25" s="24"/>
      <c r="HG25" s="24"/>
      <c r="HH25" s="24"/>
      <c r="HI25" s="24"/>
      <c r="HJ25" s="24"/>
      <c r="HK25" s="24"/>
      <c r="HL25" s="24"/>
      <c r="HM25" s="24"/>
      <c r="HN25" s="24"/>
      <c r="HO25" s="24"/>
      <c r="HP25" s="24"/>
      <c r="HQ25" s="24"/>
      <c r="HR25" s="24"/>
      <c r="HS25" s="24"/>
      <c r="HT25" s="24"/>
      <c r="HU25" s="24"/>
      <c r="HV25" s="24"/>
      <c r="HW25" s="24"/>
      <c r="HX25" s="24"/>
      <c r="HY25" s="24"/>
      <c r="HZ25" s="24"/>
      <c r="IA25" s="24"/>
      <c r="IB25" s="24"/>
      <c r="IC25" s="24"/>
      <c r="ID25" s="24"/>
      <c r="IE25" s="24"/>
      <c r="IF25" s="24"/>
      <c r="IG25" s="24"/>
      <c r="IH25" s="24"/>
      <c r="II25" s="24"/>
      <c r="IJ25" s="24"/>
      <c r="IK25" s="24"/>
      <c r="IL25" s="24"/>
      <c r="IM25" s="24"/>
      <c r="IN25" s="24"/>
      <c r="IO25" s="24"/>
      <c r="IP25" s="24"/>
      <c r="IQ25" s="24"/>
      <c r="IR25" s="24"/>
      <c r="IS25" s="24"/>
      <c r="IT25" s="24"/>
      <c r="IU25" s="24"/>
    </row>
    <row r="26" spans="1:255" ht="23.1" customHeight="1" x14ac:dyDescent="0.2">
      <c r="C26" s="25"/>
      <c r="D26" s="147"/>
      <c r="E26" s="149"/>
      <c r="F26" s="149"/>
    </row>
    <row r="27" spans="1:255" s="13" customFormat="1" ht="23.1" customHeight="1" x14ac:dyDescent="0.2">
      <c r="A27" s="24"/>
      <c r="B27" s="24"/>
      <c r="C27" s="25"/>
      <c r="D27" s="147"/>
      <c r="E27" s="148"/>
      <c r="F27" s="148"/>
      <c r="G27" s="55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24"/>
      <c r="AI27" s="24"/>
      <c r="AJ27" s="24"/>
      <c r="AK27" s="24"/>
      <c r="AL27" s="24"/>
      <c r="AM27" s="24"/>
      <c r="AN27" s="24"/>
      <c r="AO27" s="24"/>
      <c r="AP27" s="24"/>
      <c r="AQ27" s="24"/>
      <c r="AR27" s="24"/>
      <c r="AS27" s="24"/>
      <c r="AT27" s="24"/>
      <c r="AU27" s="24"/>
      <c r="AV27" s="24"/>
      <c r="AW27" s="24"/>
      <c r="AX27" s="24"/>
      <c r="AY27" s="24"/>
      <c r="AZ27" s="24"/>
      <c r="BA27" s="24"/>
      <c r="BB27" s="24"/>
      <c r="BC27" s="24"/>
      <c r="BD27" s="24"/>
      <c r="BE27" s="24"/>
      <c r="BF27" s="24"/>
      <c r="BG27" s="24"/>
      <c r="BH27" s="24"/>
      <c r="BI27" s="24"/>
      <c r="BJ27" s="24"/>
      <c r="BK27" s="24"/>
      <c r="BL27" s="24"/>
      <c r="BM27" s="24"/>
      <c r="BN27" s="24"/>
      <c r="BO27" s="24"/>
      <c r="BP27" s="24"/>
      <c r="BQ27" s="24"/>
      <c r="BR27" s="24"/>
      <c r="BS27" s="24"/>
      <c r="BT27" s="24"/>
      <c r="BU27" s="24"/>
      <c r="BV27" s="24"/>
      <c r="BW27" s="24"/>
      <c r="BX27" s="24"/>
      <c r="BY27" s="24"/>
      <c r="BZ27" s="24"/>
      <c r="CA27" s="24"/>
      <c r="CB27" s="24"/>
      <c r="CC27" s="24"/>
      <c r="CD27" s="24"/>
      <c r="CE27" s="24"/>
      <c r="CF27" s="24"/>
      <c r="CG27" s="24"/>
      <c r="CH27" s="24"/>
      <c r="CI27" s="24"/>
      <c r="CJ27" s="24"/>
      <c r="CK27" s="24"/>
      <c r="CL27" s="24"/>
      <c r="CM27" s="24"/>
      <c r="CN27" s="24"/>
      <c r="CO27" s="24"/>
      <c r="CP27" s="24"/>
      <c r="CQ27" s="24"/>
      <c r="CR27" s="24"/>
      <c r="CS27" s="24"/>
      <c r="CT27" s="24"/>
      <c r="CU27" s="24"/>
      <c r="CV27" s="24"/>
      <c r="CW27" s="24"/>
      <c r="CX27" s="24"/>
      <c r="CY27" s="24"/>
      <c r="CZ27" s="24"/>
      <c r="DA27" s="24"/>
      <c r="DB27" s="24"/>
      <c r="DC27" s="24"/>
      <c r="DD27" s="24"/>
      <c r="DE27" s="24"/>
      <c r="DF27" s="24"/>
      <c r="DG27" s="24"/>
      <c r="DH27" s="24"/>
      <c r="DI27" s="24"/>
      <c r="DJ27" s="24"/>
      <c r="DK27" s="24"/>
      <c r="DL27" s="24"/>
      <c r="DM27" s="24"/>
      <c r="DN27" s="24"/>
      <c r="DO27" s="24"/>
      <c r="DP27" s="24"/>
      <c r="DQ27" s="24"/>
      <c r="DR27" s="24"/>
      <c r="DS27" s="24"/>
      <c r="DT27" s="24"/>
      <c r="DU27" s="24"/>
      <c r="DV27" s="24"/>
      <c r="DW27" s="24"/>
      <c r="DX27" s="24"/>
      <c r="DY27" s="24"/>
      <c r="DZ27" s="24"/>
      <c r="EA27" s="24"/>
      <c r="EB27" s="24"/>
      <c r="EC27" s="24"/>
      <c r="ED27" s="24"/>
      <c r="EE27" s="24"/>
      <c r="EF27" s="24"/>
      <c r="EG27" s="24"/>
      <c r="EH27" s="24"/>
      <c r="EI27" s="24"/>
      <c r="EJ27" s="24"/>
      <c r="EK27" s="24"/>
      <c r="EL27" s="24"/>
      <c r="EM27" s="24"/>
      <c r="EN27" s="24"/>
      <c r="EO27" s="24"/>
      <c r="EP27" s="24"/>
      <c r="EQ27" s="24"/>
      <c r="ER27" s="24"/>
      <c r="ES27" s="24"/>
      <c r="ET27" s="24"/>
      <c r="EU27" s="24"/>
      <c r="EV27" s="24"/>
      <c r="EW27" s="24"/>
      <c r="EX27" s="24"/>
      <c r="EY27" s="24"/>
      <c r="EZ27" s="24"/>
      <c r="FA27" s="24"/>
      <c r="FB27" s="24"/>
      <c r="FC27" s="24"/>
      <c r="FD27" s="24"/>
      <c r="FE27" s="24"/>
      <c r="FF27" s="24"/>
      <c r="FG27" s="24"/>
      <c r="FH27" s="24"/>
      <c r="FI27" s="24"/>
      <c r="FJ27" s="24"/>
      <c r="FK27" s="24"/>
      <c r="FL27" s="24"/>
      <c r="FM27" s="24"/>
      <c r="FN27" s="24"/>
      <c r="FO27" s="24"/>
      <c r="FP27" s="24"/>
      <c r="FQ27" s="24"/>
      <c r="FR27" s="24"/>
      <c r="FS27" s="24"/>
      <c r="FT27" s="24"/>
      <c r="FU27" s="24"/>
      <c r="FV27" s="24"/>
      <c r="FW27" s="24"/>
      <c r="FX27" s="24"/>
      <c r="FY27" s="24"/>
      <c r="FZ27" s="24"/>
      <c r="GA27" s="24"/>
      <c r="GB27" s="24"/>
      <c r="GC27" s="24"/>
      <c r="GD27" s="24"/>
      <c r="GE27" s="24"/>
      <c r="GF27" s="24"/>
      <c r="GG27" s="24"/>
      <c r="GH27" s="24"/>
      <c r="GI27" s="24"/>
      <c r="GJ27" s="24"/>
      <c r="GK27" s="24"/>
      <c r="GL27" s="24"/>
      <c r="GM27" s="24"/>
      <c r="GN27" s="24"/>
      <c r="GO27" s="24"/>
      <c r="GP27" s="24"/>
      <c r="GQ27" s="24"/>
      <c r="GR27" s="24"/>
      <c r="GS27" s="24"/>
      <c r="GT27" s="24"/>
      <c r="GU27" s="24"/>
      <c r="GV27" s="24"/>
      <c r="GW27" s="24"/>
      <c r="GX27" s="24"/>
      <c r="GY27" s="24"/>
      <c r="GZ27" s="24"/>
      <c r="HA27" s="24"/>
      <c r="HB27" s="24"/>
      <c r="HC27" s="24"/>
      <c r="HD27" s="24"/>
      <c r="HE27" s="24"/>
      <c r="HF27" s="24"/>
      <c r="HG27" s="24"/>
      <c r="HH27" s="24"/>
      <c r="HI27" s="24"/>
      <c r="HJ27" s="24"/>
      <c r="HK27" s="24"/>
      <c r="HL27" s="24"/>
      <c r="HM27" s="24"/>
      <c r="HN27" s="24"/>
      <c r="HO27" s="24"/>
      <c r="HP27" s="24"/>
      <c r="HQ27" s="24"/>
      <c r="HR27" s="24"/>
      <c r="HS27" s="24"/>
      <c r="HT27" s="24"/>
      <c r="HU27" s="24"/>
      <c r="HV27" s="24"/>
      <c r="HW27" s="24"/>
      <c r="HX27" s="24"/>
      <c r="HY27" s="24"/>
      <c r="HZ27" s="24"/>
      <c r="IA27" s="24"/>
      <c r="IB27" s="24"/>
      <c r="IC27" s="24"/>
      <c r="ID27" s="24"/>
      <c r="IE27" s="24"/>
      <c r="IF27" s="24"/>
      <c r="IG27" s="24"/>
      <c r="IH27" s="24"/>
      <c r="II27" s="24"/>
      <c r="IJ27" s="24"/>
      <c r="IK27" s="24"/>
      <c r="IL27" s="24"/>
      <c r="IM27" s="24"/>
      <c r="IN27" s="24"/>
      <c r="IO27" s="24"/>
      <c r="IP27" s="24"/>
      <c r="IQ27" s="24"/>
      <c r="IR27" s="24"/>
      <c r="IS27" s="24"/>
      <c r="IT27" s="24"/>
      <c r="IU27" s="24"/>
    </row>
    <row r="28" spans="1:255" ht="23.1" customHeight="1" x14ac:dyDescent="0.2">
      <c r="C28" s="25"/>
      <c r="D28" s="147"/>
      <c r="E28" s="149"/>
      <c r="F28" s="149"/>
    </row>
    <row r="29" spans="1:255" s="13" customFormat="1" ht="23.1" customHeight="1" x14ac:dyDescent="0.2">
      <c r="A29" s="24"/>
      <c r="B29" s="24"/>
      <c r="C29" s="25"/>
      <c r="D29" s="147"/>
      <c r="E29" s="148"/>
      <c r="F29" s="148"/>
      <c r="G29" s="55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I29" s="24"/>
      <c r="AJ29" s="24"/>
      <c r="AK29" s="24"/>
      <c r="AL29" s="24"/>
      <c r="AM29" s="24"/>
      <c r="AN29" s="24"/>
      <c r="AO29" s="24"/>
      <c r="AP29" s="24"/>
      <c r="AQ29" s="24"/>
      <c r="AR29" s="24"/>
      <c r="AS29" s="24"/>
      <c r="AT29" s="24"/>
      <c r="AU29" s="24"/>
      <c r="AV29" s="24"/>
      <c r="AW29" s="24"/>
      <c r="AX29" s="24"/>
      <c r="AY29" s="24"/>
      <c r="AZ29" s="24"/>
      <c r="BA29" s="24"/>
      <c r="BB29" s="24"/>
      <c r="BC29" s="24"/>
      <c r="BD29" s="24"/>
      <c r="BE29" s="24"/>
      <c r="BF29" s="24"/>
      <c r="BG29" s="24"/>
      <c r="BH29" s="24"/>
      <c r="BI29" s="24"/>
      <c r="BJ29" s="24"/>
      <c r="BK29" s="24"/>
      <c r="BL29" s="24"/>
      <c r="BM29" s="24"/>
      <c r="BN29" s="24"/>
      <c r="BO29" s="24"/>
      <c r="BP29" s="24"/>
      <c r="BQ29" s="24"/>
      <c r="BR29" s="24"/>
      <c r="BS29" s="24"/>
      <c r="BT29" s="24"/>
      <c r="BU29" s="24"/>
      <c r="BV29" s="24"/>
      <c r="BW29" s="24"/>
      <c r="BX29" s="24"/>
      <c r="BY29" s="24"/>
      <c r="BZ29" s="24"/>
      <c r="CA29" s="24"/>
      <c r="CB29" s="24"/>
      <c r="CC29" s="24"/>
      <c r="CD29" s="24"/>
      <c r="CE29" s="24"/>
      <c r="CF29" s="24"/>
      <c r="CG29" s="24"/>
      <c r="CH29" s="24"/>
      <c r="CI29" s="24"/>
      <c r="CJ29" s="24"/>
      <c r="CK29" s="24"/>
      <c r="CL29" s="24"/>
      <c r="CM29" s="24"/>
      <c r="CN29" s="24"/>
      <c r="CO29" s="24"/>
      <c r="CP29" s="24"/>
      <c r="CQ29" s="24"/>
      <c r="CR29" s="24"/>
      <c r="CS29" s="24"/>
      <c r="CT29" s="24"/>
      <c r="CU29" s="24"/>
      <c r="CV29" s="24"/>
      <c r="CW29" s="24"/>
      <c r="CX29" s="24"/>
      <c r="CY29" s="24"/>
      <c r="CZ29" s="24"/>
      <c r="DA29" s="24"/>
      <c r="DB29" s="24"/>
      <c r="DC29" s="24"/>
      <c r="DD29" s="24"/>
      <c r="DE29" s="24"/>
      <c r="DF29" s="24"/>
      <c r="DG29" s="24"/>
      <c r="DH29" s="24"/>
      <c r="DI29" s="24"/>
      <c r="DJ29" s="24"/>
      <c r="DK29" s="24"/>
      <c r="DL29" s="24"/>
      <c r="DM29" s="24"/>
      <c r="DN29" s="24"/>
      <c r="DO29" s="24"/>
      <c r="DP29" s="24"/>
      <c r="DQ29" s="24"/>
      <c r="DR29" s="24"/>
      <c r="DS29" s="24"/>
      <c r="DT29" s="24"/>
      <c r="DU29" s="24"/>
      <c r="DV29" s="24"/>
      <c r="DW29" s="24"/>
      <c r="DX29" s="24"/>
      <c r="DY29" s="24"/>
      <c r="DZ29" s="24"/>
      <c r="EA29" s="24"/>
      <c r="EB29" s="24"/>
      <c r="EC29" s="24"/>
      <c r="ED29" s="24"/>
      <c r="EE29" s="24"/>
      <c r="EF29" s="24"/>
      <c r="EG29" s="24"/>
      <c r="EH29" s="24"/>
      <c r="EI29" s="24"/>
      <c r="EJ29" s="24"/>
      <c r="EK29" s="24"/>
      <c r="EL29" s="24"/>
      <c r="EM29" s="24"/>
      <c r="EN29" s="24"/>
      <c r="EO29" s="24"/>
      <c r="EP29" s="24"/>
      <c r="EQ29" s="24"/>
      <c r="ER29" s="24"/>
      <c r="ES29" s="24"/>
      <c r="ET29" s="24"/>
      <c r="EU29" s="24"/>
      <c r="EV29" s="24"/>
      <c r="EW29" s="24"/>
      <c r="EX29" s="24"/>
      <c r="EY29" s="24"/>
      <c r="EZ29" s="24"/>
      <c r="FA29" s="24"/>
      <c r="FB29" s="24"/>
      <c r="FC29" s="24"/>
      <c r="FD29" s="24"/>
      <c r="FE29" s="24"/>
      <c r="FF29" s="24"/>
      <c r="FG29" s="24"/>
      <c r="FH29" s="24"/>
      <c r="FI29" s="24"/>
      <c r="FJ29" s="24"/>
      <c r="FK29" s="24"/>
      <c r="FL29" s="24"/>
      <c r="FM29" s="24"/>
      <c r="FN29" s="24"/>
      <c r="FO29" s="24"/>
      <c r="FP29" s="24"/>
      <c r="FQ29" s="24"/>
      <c r="FR29" s="24"/>
      <c r="FS29" s="24"/>
      <c r="FT29" s="24"/>
      <c r="FU29" s="24"/>
      <c r="FV29" s="24"/>
      <c r="FW29" s="24"/>
      <c r="FX29" s="24"/>
      <c r="FY29" s="24"/>
      <c r="FZ29" s="24"/>
      <c r="GA29" s="24"/>
      <c r="GB29" s="24"/>
      <c r="GC29" s="24"/>
      <c r="GD29" s="24"/>
      <c r="GE29" s="24"/>
      <c r="GF29" s="24"/>
      <c r="GG29" s="24"/>
      <c r="GH29" s="24"/>
      <c r="GI29" s="24"/>
      <c r="GJ29" s="24"/>
      <c r="GK29" s="24"/>
      <c r="GL29" s="24"/>
      <c r="GM29" s="24"/>
      <c r="GN29" s="24"/>
      <c r="GO29" s="24"/>
      <c r="GP29" s="24"/>
      <c r="GQ29" s="24"/>
      <c r="GR29" s="24"/>
      <c r="GS29" s="24"/>
      <c r="GT29" s="24"/>
      <c r="GU29" s="24"/>
      <c r="GV29" s="24"/>
      <c r="GW29" s="24"/>
      <c r="GX29" s="24"/>
      <c r="GY29" s="24"/>
      <c r="GZ29" s="24"/>
      <c r="HA29" s="24"/>
      <c r="HB29" s="24"/>
      <c r="HC29" s="24"/>
      <c r="HD29" s="24"/>
      <c r="HE29" s="24"/>
      <c r="HF29" s="24"/>
      <c r="HG29" s="24"/>
      <c r="HH29" s="24"/>
      <c r="HI29" s="24"/>
      <c r="HJ29" s="24"/>
      <c r="HK29" s="24"/>
      <c r="HL29" s="24"/>
      <c r="HM29" s="24"/>
      <c r="HN29" s="24"/>
      <c r="HO29" s="24"/>
      <c r="HP29" s="24"/>
      <c r="HQ29" s="24"/>
      <c r="HR29" s="24"/>
      <c r="HS29" s="24"/>
      <c r="HT29" s="24"/>
      <c r="HU29" s="24"/>
      <c r="HV29" s="24"/>
      <c r="HW29" s="24"/>
      <c r="HX29" s="24"/>
      <c r="HY29" s="24"/>
      <c r="HZ29" s="24"/>
      <c r="IA29" s="24"/>
      <c r="IB29" s="24"/>
      <c r="IC29" s="24"/>
      <c r="ID29" s="24"/>
      <c r="IE29" s="24"/>
      <c r="IF29" s="24"/>
      <c r="IG29" s="24"/>
      <c r="IH29" s="24"/>
      <c r="II29" s="24"/>
      <c r="IJ29" s="24"/>
      <c r="IK29" s="24"/>
      <c r="IL29" s="24"/>
      <c r="IM29" s="24"/>
      <c r="IN29" s="24"/>
      <c r="IO29" s="24"/>
      <c r="IP29" s="24"/>
      <c r="IQ29" s="24"/>
      <c r="IR29" s="24"/>
      <c r="IS29" s="24"/>
      <c r="IT29" s="24"/>
      <c r="IU29" s="24"/>
    </row>
    <row r="30" spans="1:255" ht="23.1" customHeight="1" x14ac:dyDescent="0.2">
      <c r="C30" s="25"/>
      <c r="D30" s="147"/>
      <c r="E30" s="149"/>
      <c r="F30" s="149"/>
    </row>
    <row r="31" spans="1:255" s="13" customFormat="1" ht="23.1" customHeight="1" x14ac:dyDescent="0.2">
      <c r="A31" s="24"/>
      <c r="B31" s="24"/>
      <c r="C31" s="25"/>
      <c r="D31" s="147"/>
      <c r="E31" s="148"/>
      <c r="F31" s="148"/>
      <c r="G31" s="55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4"/>
      <c r="AH31" s="24"/>
      <c r="AI31" s="24"/>
      <c r="AJ31" s="24"/>
      <c r="AK31" s="24"/>
      <c r="AL31" s="24"/>
      <c r="AM31" s="24"/>
      <c r="AN31" s="24"/>
      <c r="AO31" s="24"/>
      <c r="AP31" s="24"/>
      <c r="AQ31" s="24"/>
      <c r="AR31" s="24"/>
      <c r="AS31" s="24"/>
      <c r="AT31" s="24"/>
      <c r="AU31" s="24"/>
      <c r="AV31" s="24"/>
      <c r="AW31" s="24"/>
      <c r="AX31" s="24"/>
      <c r="AY31" s="24"/>
      <c r="AZ31" s="24"/>
      <c r="BA31" s="24"/>
      <c r="BB31" s="24"/>
      <c r="BC31" s="24"/>
      <c r="BD31" s="24"/>
      <c r="BE31" s="24"/>
      <c r="BF31" s="24"/>
      <c r="BG31" s="24"/>
      <c r="BH31" s="24"/>
      <c r="BI31" s="24"/>
      <c r="BJ31" s="24"/>
      <c r="BK31" s="24"/>
      <c r="BL31" s="24"/>
      <c r="BM31" s="24"/>
      <c r="BN31" s="24"/>
      <c r="BO31" s="24"/>
      <c r="BP31" s="24"/>
      <c r="BQ31" s="24"/>
      <c r="BR31" s="24"/>
      <c r="BS31" s="24"/>
      <c r="BT31" s="24"/>
      <c r="BU31" s="24"/>
      <c r="BV31" s="24"/>
      <c r="BW31" s="24"/>
      <c r="BX31" s="24"/>
      <c r="BY31" s="24"/>
      <c r="BZ31" s="24"/>
      <c r="CA31" s="24"/>
      <c r="CB31" s="24"/>
      <c r="CC31" s="24"/>
      <c r="CD31" s="24"/>
      <c r="CE31" s="24"/>
      <c r="CF31" s="24"/>
      <c r="CG31" s="24"/>
      <c r="CH31" s="24"/>
      <c r="CI31" s="24"/>
      <c r="CJ31" s="24"/>
      <c r="CK31" s="24"/>
      <c r="CL31" s="24"/>
      <c r="CM31" s="24"/>
      <c r="CN31" s="24"/>
      <c r="CO31" s="24"/>
      <c r="CP31" s="24"/>
      <c r="CQ31" s="24"/>
      <c r="CR31" s="24"/>
      <c r="CS31" s="24"/>
      <c r="CT31" s="24"/>
      <c r="CU31" s="24"/>
      <c r="CV31" s="24"/>
      <c r="CW31" s="24"/>
      <c r="CX31" s="24"/>
      <c r="CY31" s="24"/>
      <c r="CZ31" s="24"/>
      <c r="DA31" s="24"/>
      <c r="DB31" s="24"/>
      <c r="DC31" s="24"/>
      <c r="DD31" s="24"/>
      <c r="DE31" s="24"/>
      <c r="DF31" s="24"/>
      <c r="DG31" s="24"/>
      <c r="DH31" s="24"/>
      <c r="DI31" s="24"/>
      <c r="DJ31" s="24"/>
      <c r="DK31" s="24"/>
      <c r="DL31" s="24"/>
      <c r="DM31" s="24"/>
      <c r="DN31" s="24"/>
      <c r="DO31" s="24"/>
      <c r="DP31" s="24"/>
      <c r="DQ31" s="24"/>
      <c r="DR31" s="24"/>
      <c r="DS31" s="24"/>
      <c r="DT31" s="24"/>
      <c r="DU31" s="24"/>
      <c r="DV31" s="24"/>
      <c r="DW31" s="24"/>
      <c r="DX31" s="24"/>
      <c r="DY31" s="24"/>
      <c r="DZ31" s="24"/>
      <c r="EA31" s="24"/>
      <c r="EB31" s="24"/>
      <c r="EC31" s="24"/>
      <c r="ED31" s="24"/>
      <c r="EE31" s="24"/>
      <c r="EF31" s="24"/>
      <c r="EG31" s="24"/>
      <c r="EH31" s="24"/>
      <c r="EI31" s="24"/>
      <c r="EJ31" s="24"/>
      <c r="EK31" s="24"/>
      <c r="EL31" s="24"/>
      <c r="EM31" s="24"/>
      <c r="EN31" s="24"/>
      <c r="EO31" s="24"/>
      <c r="EP31" s="24"/>
      <c r="EQ31" s="24"/>
      <c r="ER31" s="24"/>
      <c r="ES31" s="24"/>
      <c r="ET31" s="24"/>
      <c r="EU31" s="24"/>
      <c r="EV31" s="24"/>
      <c r="EW31" s="24"/>
      <c r="EX31" s="24"/>
      <c r="EY31" s="24"/>
      <c r="EZ31" s="24"/>
      <c r="FA31" s="24"/>
      <c r="FB31" s="24"/>
      <c r="FC31" s="24"/>
      <c r="FD31" s="24"/>
      <c r="FE31" s="24"/>
      <c r="FF31" s="24"/>
      <c r="FG31" s="24"/>
      <c r="FH31" s="24"/>
      <c r="FI31" s="24"/>
      <c r="FJ31" s="24"/>
      <c r="FK31" s="24"/>
      <c r="FL31" s="24"/>
      <c r="FM31" s="24"/>
      <c r="FN31" s="24"/>
      <c r="FO31" s="24"/>
      <c r="FP31" s="24"/>
      <c r="FQ31" s="24"/>
      <c r="FR31" s="24"/>
      <c r="FS31" s="24"/>
      <c r="FT31" s="24"/>
      <c r="FU31" s="24"/>
      <c r="FV31" s="24"/>
      <c r="FW31" s="24"/>
      <c r="FX31" s="24"/>
      <c r="FY31" s="24"/>
      <c r="FZ31" s="24"/>
      <c r="GA31" s="24"/>
      <c r="GB31" s="24"/>
      <c r="GC31" s="24"/>
      <c r="GD31" s="24"/>
      <c r="GE31" s="24"/>
      <c r="GF31" s="24"/>
      <c r="GG31" s="24"/>
      <c r="GH31" s="24"/>
      <c r="GI31" s="24"/>
      <c r="GJ31" s="24"/>
      <c r="GK31" s="24"/>
      <c r="GL31" s="24"/>
      <c r="GM31" s="24"/>
      <c r="GN31" s="24"/>
      <c r="GO31" s="24"/>
      <c r="GP31" s="24"/>
      <c r="GQ31" s="24"/>
      <c r="GR31" s="24"/>
      <c r="GS31" s="24"/>
      <c r="GT31" s="24"/>
      <c r="GU31" s="24"/>
      <c r="GV31" s="24"/>
      <c r="GW31" s="24"/>
      <c r="GX31" s="24"/>
      <c r="GY31" s="24"/>
      <c r="GZ31" s="24"/>
      <c r="HA31" s="24"/>
      <c r="HB31" s="24"/>
      <c r="HC31" s="24"/>
      <c r="HD31" s="24"/>
      <c r="HE31" s="24"/>
      <c r="HF31" s="24"/>
      <c r="HG31" s="24"/>
      <c r="HH31" s="24"/>
      <c r="HI31" s="24"/>
      <c r="HJ31" s="24"/>
      <c r="HK31" s="24"/>
      <c r="HL31" s="24"/>
      <c r="HM31" s="24"/>
      <c r="HN31" s="24"/>
      <c r="HO31" s="24"/>
      <c r="HP31" s="24"/>
      <c r="HQ31" s="24"/>
      <c r="HR31" s="24"/>
      <c r="HS31" s="24"/>
      <c r="HT31" s="24"/>
      <c r="HU31" s="24"/>
      <c r="HV31" s="24"/>
      <c r="HW31" s="24"/>
      <c r="HX31" s="24"/>
      <c r="HY31" s="24"/>
      <c r="HZ31" s="24"/>
      <c r="IA31" s="24"/>
      <c r="IB31" s="24"/>
      <c r="IC31" s="24"/>
      <c r="ID31" s="24"/>
      <c r="IE31" s="24"/>
      <c r="IF31" s="24"/>
      <c r="IG31" s="24"/>
      <c r="IH31" s="24"/>
      <c r="II31" s="24"/>
      <c r="IJ31" s="24"/>
      <c r="IK31" s="24"/>
      <c r="IL31" s="24"/>
      <c r="IM31" s="24"/>
      <c r="IN31" s="24"/>
      <c r="IO31" s="24"/>
      <c r="IP31" s="24"/>
      <c r="IQ31" s="24"/>
      <c r="IR31" s="24"/>
      <c r="IS31" s="24"/>
      <c r="IT31" s="24"/>
      <c r="IU31" s="24"/>
    </row>
    <row r="32" spans="1:255" ht="23.1" customHeight="1" x14ac:dyDescent="0.2">
      <c r="C32" s="25"/>
      <c r="D32" s="147"/>
      <c r="E32" s="149"/>
      <c r="F32" s="149"/>
    </row>
    <row r="33" spans="1:255" s="13" customFormat="1" ht="23.1" customHeight="1" x14ac:dyDescent="0.2">
      <c r="A33" s="24"/>
      <c r="B33" s="24"/>
      <c r="C33" s="25"/>
      <c r="D33" s="147"/>
      <c r="E33" s="148"/>
      <c r="F33" s="148"/>
      <c r="G33" s="55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4"/>
      <c r="AE33" s="24"/>
      <c r="AF33" s="24"/>
      <c r="AG33" s="24"/>
      <c r="AH33" s="24"/>
      <c r="AI33" s="24"/>
      <c r="AJ33" s="24"/>
      <c r="AK33" s="24"/>
      <c r="AL33" s="24"/>
      <c r="AM33" s="24"/>
      <c r="AN33" s="24"/>
      <c r="AO33" s="24"/>
      <c r="AP33" s="24"/>
      <c r="AQ33" s="24"/>
      <c r="AR33" s="24"/>
      <c r="AS33" s="24"/>
      <c r="AT33" s="24"/>
      <c r="AU33" s="24"/>
      <c r="AV33" s="24"/>
      <c r="AW33" s="24"/>
      <c r="AX33" s="24"/>
      <c r="AY33" s="24"/>
      <c r="AZ33" s="24"/>
      <c r="BA33" s="24"/>
      <c r="BB33" s="24"/>
      <c r="BC33" s="24"/>
      <c r="BD33" s="24"/>
      <c r="BE33" s="24"/>
      <c r="BF33" s="24"/>
      <c r="BG33" s="24"/>
      <c r="BH33" s="24"/>
      <c r="BI33" s="24"/>
      <c r="BJ33" s="24"/>
      <c r="BK33" s="24"/>
      <c r="BL33" s="24"/>
      <c r="BM33" s="24"/>
      <c r="BN33" s="24"/>
      <c r="BO33" s="24"/>
      <c r="BP33" s="24"/>
      <c r="BQ33" s="24"/>
      <c r="BR33" s="24"/>
      <c r="BS33" s="24"/>
      <c r="BT33" s="24"/>
      <c r="BU33" s="24"/>
      <c r="BV33" s="24"/>
      <c r="BW33" s="24"/>
      <c r="BX33" s="24"/>
      <c r="BY33" s="24"/>
      <c r="BZ33" s="24"/>
      <c r="CA33" s="24"/>
      <c r="CB33" s="24"/>
      <c r="CC33" s="24"/>
      <c r="CD33" s="24"/>
      <c r="CE33" s="24"/>
      <c r="CF33" s="24"/>
      <c r="CG33" s="24"/>
      <c r="CH33" s="24"/>
      <c r="CI33" s="24"/>
      <c r="CJ33" s="24"/>
      <c r="CK33" s="24"/>
      <c r="CL33" s="24"/>
      <c r="CM33" s="24"/>
      <c r="CN33" s="24"/>
      <c r="CO33" s="24"/>
      <c r="CP33" s="24"/>
      <c r="CQ33" s="24"/>
      <c r="CR33" s="24"/>
      <c r="CS33" s="24"/>
      <c r="CT33" s="24"/>
      <c r="CU33" s="24"/>
      <c r="CV33" s="24"/>
      <c r="CW33" s="24"/>
      <c r="CX33" s="24"/>
      <c r="CY33" s="24"/>
      <c r="CZ33" s="24"/>
      <c r="DA33" s="24"/>
      <c r="DB33" s="24"/>
      <c r="DC33" s="24"/>
      <c r="DD33" s="24"/>
      <c r="DE33" s="24"/>
      <c r="DF33" s="24"/>
      <c r="DG33" s="24"/>
      <c r="DH33" s="24"/>
      <c r="DI33" s="24"/>
      <c r="DJ33" s="24"/>
      <c r="DK33" s="24"/>
      <c r="DL33" s="24"/>
      <c r="DM33" s="24"/>
      <c r="DN33" s="24"/>
      <c r="DO33" s="24"/>
      <c r="DP33" s="24"/>
      <c r="DQ33" s="24"/>
      <c r="DR33" s="24"/>
      <c r="DS33" s="24"/>
      <c r="DT33" s="24"/>
      <c r="DU33" s="24"/>
      <c r="DV33" s="24"/>
      <c r="DW33" s="24"/>
      <c r="DX33" s="24"/>
      <c r="DY33" s="24"/>
      <c r="DZ33" s="24"/>
      <c r="EA33" s="24"/>
      <c r="EB33" s="24"/>
      <c r="EC33" s="24"/>
      <c r="ED33" s="24"/>
      <c r="EE33" s="24"/>
      <c r="EF33" s="24"/>
      <c r="EG33" s="24"/>
      <c r="EH33" s="24"/>
      <c r="EI33" s="24"/>
      <c r="EJ33" s="24"/>
      <c r="EK33" s="24"/>
      <c r="EL33" s="24"/>
      <c r="EM33" s="24"/>
      <c r="EN33" s="24"/>
      <c r="EO33" s="24"/>
      <c r="EP33" s="24"/>
      <c r="EQ33" s="24"/>
      <c r="ER33" s="24"/>
      <c r="ES33" s="24"/>
      <c r="ET33" s="24"/>
      <c r="EU33" s="24"/>
      <c r="EV33" s="24"/>
      <c r="EW33" s="24"/>
      <c r="EX33" s="24"/>
      <c r="EY33" s="24"/>
      <c r="EZ33" s="24"/>
      <c r="FA33" s="24"/>
      <c r="FB33" s="24"/>
      <c r="FC33" s="24"/>
      <c r="FD33" s="24"/>
      <c r="FE33" s="24"/>
      <c r="FF33" s="24"/>
      <c r="FG33" s="24"/>
      <c r="FH33" s="24"/>
      <c r="FI33" s="24"/>
      <c r="FJ33" s="24"/>
      <c r="FK33" s="24"/>
      <c r="FL33" s="24"/>
      <c r="FM33" s="24"/>
      <c r="FN33" s="24"/>
      <c r="FO33" s="24"/>
      <c r="FP33" s="24"/>
      <c r="FQ33" s="24"/>
      <c r="FR33" s="24"/>
      <c r="FS33" s="24"/>
      <c r="FT33" s="24"/>
      <c r="FU33" s="24"/>
      <c r="FV33" s="24"/>
      <c r="FW33" s="24"/>
      <c r="FX33" s="24"/>
      <c r="FY33" s="24"/>
      <c r="FZ33" s="24"/>
      <c r="GA33" s="24"/>
      <c r="GB33" s="24"/>
      <c r="GC33" s="24"/>
      <c r="GD33" s="24"/>
      <c r="GE33" s="24"/>
      <c r="GF33" s="24"/>
      <c r="GG33" s="24"/>
      <c r="GH33" s="24"/>
      <c r="GI33" s="24"/>
      <c r="GJ33" s="24"/>
      <c r="GK33" s="24"/>
      <c r="GL33" s="24"/>
      <c r="GM33" s="24"/>
      <c r="GN33" s="24"/>
      <c r="GO33" s="24"/>
      <c r="GP33" s="24"/>
      <c r="GQ33" s="24"/>
      <c r="GR33" s="24"/>
      <c r="GS33" s="24"/>
      <c r="GT33" s="24"/>
      <c r="GU33" s="24"/>
      <c r="GV33" s="24"/>
      <c r="GW33" s="24"/>
      <c r="GX33" s="24"/>
      <c r="GY33" s="24"/>
      <c r="GZ33" s="24"/>
      <c r="HA33" s="24"/>
      <c r="HB33" s="24"/>
      <c r="HC33" s="24"/>
      <c r="HD33" s="24"/>
      <c r="HE33" s="24"/>
      <c r="HF33" s="24"/>
      <c r="HG33" s="24"/>
      <c r="HH33" s="24"/>
      <c r="HI33" s="24"/>
      <c r="HJ33" s="24"/>
      <c r="HK33" s="24"/>
      <c r="HL33" s="24"/>
      <c r="HM33" s="24"/>
      <c r="HN33" s="24"/>
      <c r="HO33" s="24"/>
      <c r="HP33" s="24"/>
      <c r="HQ33" s="24"/>
      <c r="HR33" s="24"/>
      <c r="HS33" s="24"/>
      <c r="HT33" s="24"/>
      <c r="HU33" s="24"/>
      <c r="HV33" s="24"/>
      <c r="HW33" s="24"/>
      <c r="HX33" s="24"/>
      <c r="HY33" s="24"/>
      <c r="HZ33" s="24"/>
      <c r="IA33" s="24"/>
      <c r="IB33" s="24"/>
      <c r="IC33" s="24"/>
      <c r="ID33" s="24"/>
      <c r="IE33" s="24"/>
      <c r="IF33" s="24"/>
      <c r="IG33" s="24"/>
      <c r="IH33" s="24"/>
      <c r="II33" s="24"/>
      <c r="IJ33" s="24"/>
      <c r="IK33" s="24"/>
      <c r="IL33" s="24"/>
      <c r="IM33" s="24"/>
      <c r="IN33" s="24"/>
      <c r="IO33" s="24"/>
      <c r="IP33" s="24"/>
      <c r="IQ33" s="24"/>
      <c r="IR33" s="24"/>
      <c r="IS33" s="24"/>
      <c r="IT33" s="24"/>
      <c r="IU33" s="24"/>
    </row>
    <row r="34" spans="1:255" ht="23.1" customHeight="1" x14ac:dyDescent="0.2">
      <c r="C34" s="25"/>
      <c r="D34" s="147"/>
      <c r="E34" s="149"/>
      <c r="F34" s="149"/>
    </row>
    <row r="35" spans="1:255" s="13" customFormat="1" ht="23.1" customHeight="1" x14ac:dyDescent="0.2">
      <c r="A35" s="24"/>
      <c r="B35" s="24"/>
      <c r="C35" s="25"/>
      <c r="D35" s="147"/>
      <c r="E35" s="148"/>
      <c r="F35" s="148"/>
      <c r="G35" s="55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4"/>
      <c r="AP35" s="24"/>
      <c r="AQ35" s="24"/>
      <c r="AR35" s="24"/>
      <c r="AS35" s="24"/>
      <c r="AT35" s="24"/>
      <c r="AU35" s="24"/>
      <c r="AV35" s="24"/>
      <c r="AW35" s="24"/>
      <c r="AX35" s="24"/>
      <c r="AY35" s="24"/>
      <c r="AZ35" s="24"/>
      <c r="BA35" s="24"/>
      <c r="BB35" s="24"/>
      <c r="BC35" s="24"/>
      <c r="BD35" s="24"/>
      <c r="BE35" s="24"/>
      <c r="BF35" s="24"/>
      <c r="BG35" s="24"/>
      <c r="BH35" s="24"/>
      <c r="BI35" s="24"/>
      <c r="BJ35" s="24"/>
      <c r="BK35" s="24"/>
      <c r="BL35" s="24"/>
      <c r="BM35" s="24"/>
      <c r="BN35" s="24"/>
      <c r="BO35" s="24"/>
      <c r="BP35" s="24"/>
      <c r="BQ35" s="24"/>
      <c r="BR35" s="24"/>
      <c r="BS35" s="24"/>
      <c r="BT35" s="24"/>
      <c r="BU35" s="24"/>
      <c r="BV35" s="24"/>
      <c r="BW35" s="24"/>
      <c r="BX35" s="24"/>
      <c r="BY35" s="24"/>
      <c r="BZ35" s="24"/>
      <c r="CA35" s="24"/>
      <c r="CB35" s="24"/>
      <c r="CC35" s="24"/>
      <c r="CD35" s="24"/>
      <c r="CE35" s="24"/>
      <c r="CF35" s="24"/>
      <c r="CG35" s="24"/>
      <c r="CH35" s="24"/>
      <c r="CI35" s="24"/>
      <c r="CJ35" s="24"/>
      <c r="CK35" s="24"/>
      <c r="CL35" s="24"/>
      <c r="CM35" s="24"/>
      <c r="CN35" s="24"/>
      <c r="CO35" s="24"/>
      <c r="CP35" s="24"/>
      <c r="CQ35" s="24"/>
      <c r="CR35" s="24"/>
      <c r="CS35" s="24"/>
      <c r="CT35" s="24"/>
      <c r="CU35" s="24"/>
      <c r="CV35" s="24"/>
      <c r="CW35" s="24"/>
      <c r="CX35" s="24"/>
      <c r="CY35" s="24"/>
      <c r="CZ35" s="24"/>
      <c r="DA35" s="24"/>
      <c r="DB35" s="24"/>
      <c r="DC35" s="24"/>
      <c r="DD35" s="24"/>
      <c r="DE35" s="24"/>
      <c r="DF35" s="24"/>
      <c r="DG35" s="24"/>
      <c r="DH35" s="24"/>
      <c r="DI35" s="24"/>
      <c r="DJ35" s="24"/>
      <c r="DK35" s="24"/>
      <c r="DL35" s="24"/>
      <c r="DM35" s="24"/>
      <c r="DN35" s="24"/>
      <c r="DO35" s="24"/>
      <c r="DP35" s="24"/>
      <c r="DQ35" s="24"/>
      <c r="DR35" s="24"/>
      <c r="DS35" s="24"/>
      <c r="DT35" s="24"/>
      <c r="DU35" s="24"/>
      <c r="DV35" s="24"/>
      <c r="DW35" s="24"/>
      <c r="DX35" s="24"/>
      <c r="DY35" s="24"/>
      <c r="DZ35" s="24"/>
      <c r="EA35" s="24"/>
      <c r="EB35" s="24"/>
      <c r="EC35" s="24"/>
      <c r="ED35" s="24"/>
      <c r="EE35" s="24"/>
      <c r="EF35" s="24"/>
      <c r="EG35" s="24"/>
      <c r="EH35" s="24"/>
      <c r="EI35" s="24"/>
      <c r="EJ35" s="24"/>
      <c r="EK35" s="24"/>
      <c r="EL35" s="24"/>
      <c r="EM35" s="24"/>
      <c r="EN35" s="24"/>
      <c r="EO35" s="24"/>
      <c r="EP35" s="24"/>
      <c r="EQ35" s="24"/>
      <c r="ER35" s="24"/>
      <c r="ES35" s="24"/>
      <c r="ET35" s="24"/>
      <c r="EU35" s="24"/>
      <c r="EV35" s="24"/>
      <c r="EW35" s="24"/>
      <c r="EX35" s="24"/>
      <c r="EY35" s="24"/>
      <c r="EZ35" s="24"/>
      <c r="FA35" s="24"/>
      <c r="FB35" s="24"/>
      <c r="FC35" s="24"/>
      <c r="FD35" s="24"/>
      <c r="FE35" s="24"/>
      <c r="FF35" s="24"/>
      <c r="FG35" s="24"/>
      <c r="FH35" s="24"/>
      <c r="FI35" s="24"/>
      <c r="FJ35" s="24"/>
      <c r="FK35" s="24"/>
      <c r="FL35" s="24"/>
      <c r="FM35" s="24"/>
      <c r="FN35" s="24"/>
      <c r="FO35" s="24"/>
      <c r="FP35" s="24"/>
      <c r="FQ35" s="24"/>
      <c r="FR35" s="24"/>
      <c r="FS35" s="24"/>
      <c r="FT35" s="24"/>
      <c r="FU35" s="24"/>
      <c r="FV35" s="24"/>
      <c r="FW35" s="24"/>
      <c r="FX35" s="24"/>
      <c r="FY35" s="24"/>
      <c r="FZ35" s="24"/>
      <c r="GA35" s="24"/>
      <c r="GB35" s="24"/>
      <c r="GC35" s="24"/>
      <c r="GD35" s="24"/>
      <c r="GE35" s="24"/>
      <c r="GF35" s="24"/>
      <c r="GG35" s="24"/>
      <c r="GH35" s="24"/>
      <c r="GI35" s="24"/>
      <c r="GJ35" s="24"/>
      <c r="GK35" s="24"/>
      <c r="GL35" s="24"/>
      <c r="GM35" s="24"/>
      <c r="GN35" s="24"/>
      <c r="GO35" s="24"/>
      <c r="GP35" s="24"/>
      <c r="GQ35" s="24"/>
      <c r="GR35" s="24"/>
      <c r="GS35" s="24"/>
      <c r="GT35" s="24"/>
      <c r="GU35" s="24"/>
      <c r="GV35" s="24"/>
      <c r="GW35" s="24"/>
      <c r="GX35" s="24"/>
      <c r="GY35" s="24"/>
      <c r="GZ35" s="24"/>
      <c r="HA35" s="24"/>
      <c r="HB35" s="24"/>
      <c r="HC35" s="24"/>
      <c r="HD35" s="24"/>
      <c r="HE35" s="24"/>
      <c r="HF35" s="24"/>
      <c r="HG35" s="24"/>
      <c r="HH35" s="24"/>
      <c r="HI35" s="24"/>
      <c r="HJ35" s="24"/>
      <c r="HK35" s="24"/>
      <c r="HL35" s="24"/>
      <c r="HM35" s="24"/>
      <c r="HN35" s="24"/>
      <c r="HO35" s="24"/>
      <c r="HP35" s="24"/>
      <c r="HQ35" s="24"/>
      <c r="HR35" s="24"/>
      <c r="HS35" s="24"/>
      <c r="HT35" s="24"/>
      <c r="HU35" s="24"/>
      <c r="HV35" s="24"/>
      <c r="HW35" s="24"/>
      <c r="HX35" s="24"/>
      <c r="HY35" s="24"/>
      <c r="HZ35" s="24"/>
      <c r="IA35" s="24"/>
      <c r="IB35" s="24"/>
      <c r="IC35" s="24"/>
      <c r="ID35" s="24"/>
      <c r="IE35" s="24"/>
      <c r="IF35" s="24"/>
      <c r="IG35" s="24"/>
      <c r="IH35" s="24"/>
      <c r="II35" s="24"/>
      <c r="IJ35" s="24"/>
      <c r="IK35" s="24"/>
      <c r="IL35" s="24"/>
      <c r="IM35" s="24"/>
      <c r="IN35" s="24"/>
      <c r="IO35" s="24"/>
      <c r="IP35" s="24"/>
      <c r="IQ35" s="24"/>
      <c r="IR35" s="24"/>
      <c r="IS35" s="24"/>
      <c r="IT35" s="24"/>
      <c r="IU35" s="24"/>
    </row>
    <row r="36" spans="1:255" ht="23.1" customHeight="1" x14ac:dyDescent="0.2">
      <c r="C36" s="25"/>
      <c r="D36" s="147"/>
      <c r="E36" s="149"/>
      <c r="F36" s="149"/>
    </row>
    <row r="37" spans="1:255" s="13" customFormat="1" ht="23.1" customHeight="1" x14ac:dyDescent="0.2">
      <c r="A37" s="24"/>
      <c r="B37" s="24"/>
      <c r="C37" s="25"/>
      <c r="D37" s="147"/>
      <c r="E37" s="148"/>
      <c r="F37" s="148"/>
      <c r="G37" s="55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4"/>
      <c r="AH37" s="24"/>
      <c r="AI37" s="24"/>
      <c r="AJ37" s="24"/>
      <c r="AK37" s="24"/>
      <c r="AL37" s="24"/>
      <c r="AM37" s="24"/>
      <c r="AN37" s="24"/>
      <c r="AO37" s="24"/>
      <c r="AP37" s="24"/>
      <c r="AQ37" s="24"/>
      <c r="AR37" s="24"/>
      <c r="AS37" s="24"/>
      <c r="AT37" s="24"/>
      <c r="AU37" s="24"/>
      <c r="AV37" s="24"/>
      <c r="AW37" s="24"/>
      <c r="AX37" s="24"/>
      <c r="AY37" s="24"/>
      <c r="AZ37" s="24"/>
      <c r="BA37" s="24"/>
      <c r="BB37" s="24"/>
      <c r="BC37" s="24"/>
      <c r="BD37" s="24"/>
      <c r="BE37" s="24"/>
      <c r="BF37" s="24"/>
      <c r="BG37" s="24"/>
      <c r="BH37" s="24"/>
      <c r="BI37" s="24"/>
      <c r="BJ37" s="24"/>
      <c r="BK37" s="24"/>
      <c r="BL37" s="24"/>
      <c r="BM37" s="24"/>
      <c r="BN37" s="24"/>
      <c r="BO37" s="24"/>
      <c r="BP37" s="24"/>
      <c r="BQ37" s="24"/>
      <c r="BR37" s="24"/>
      <c r="BS37" s="24"/>
      <c r="BT37" s="24"/>
      <c r="BU37" s="24"/>
      <c r="BV37" s="24"/>
      <c r="BW37" s="24"/>
      <c r="BX37" s="24"/>
      <c r="BY37" s="24"/>
      <c r="BZ37" s="24"/>
      <c r="CA37" s="24"/>
      <c r="CB37" s="24"/>
      <c r="CC37" s="24"/>
      <c r="CD37" s="24"/>
      <c r="CE37" s="24"/>
      <c r="CF37" s="24"/>
      <c r="CG37" s="24"/>
      <c r="CH37" s="24"/>
      <c r="CI37" s="24"/>
      <c r="CJ37" s="24"/>
      <c r="CK37" s="24"/>
      <c r="CL37" s="24"/>
      <c r="CM37" s="24"/>
      <c r="CN37" s="24"/>
      <c r="CO37" s="24"/>
      <c r="CP37" s="24"/>
      <c r="CQ37" s="24"/>
      <c r="CR37" s="24"/>
      <c r="CS37" s="24"/>
      <c r="CT37" s="24"/>
      <c r="CU37" s="24"/>
      <c r="CV37" s="24"/>
      <c r="CW37" s="24"/>
      <c r="CX37" s="24"/>
      <c r="CY37" s="24"/>
      <c r="CZ37" s="24"/>
      <c r="DA37" s="24"/>
      <c r="DB37" s="24"/>
      <c r="DC37" s="24"/>
      <c r="DD37" s="24"/>
      <c r="DE37" s="24"/>
      <c r="DF37" s="24"/>
      <c r="DG37" s="24"/>
      <c r="DH37" s="24"/>
      <c r="DI37" s="24"/>
      <c r="DJ37" s="24"/>
      <c r="DK37" s="24"/>
      <c r="DL37" s="24"/>
      <c r="DM37" s="24"/>
      <c r="DN37" s="24"/>
      <c r="DO37" s="24"/>
      <c r="DP37" s="24"/>
      <c r="DQ37" s="24"/>
      <c r="DR37" s="24"/>
      <c r="DS37" s="24"/>
      <c r="DT37" s="24"/>
      <c r="DU37" s="24"/>
      <c r="DV37" s="24"/>
      <c r="DW37" s="24"/>
      <c r="DX37" s="24"/>
      <c r="DY37" s="24"/>
      <c r="DZ37" s="24"/>
      <c r="EA37" s="24"/>
      <c r="EB37" s="24"/>
      <c r="EC37" s="24"/>
      <c r="ED37" s="24"/>
      <c r="EE37" s="24"/>
      <c r="EF37" s="24"/>
      <c r="EG37" s="24"/>
      <c r="EH37" s="24"/>
      <c r="EI37" s="24"/>
      <c r="EJ37" s="24"/>
      <c r="EK37" s="24"/>
      <c r="EL37" s="24"/>
      <c r="EM37" s="24"/>
      <c r="EN37" s="24"/>
      <c r="EO37" s="24"/>
      <c r="EP37" s="24"/>
      <c r="EQ37" s="24"/>
      <c r="ER37" s="24"/>
      <c r="ES37" s="24"/>
      <c r="ET37" s="24"/>
      <c r="EU37" s="24"/>
      <c r="EV37" s="24"/>
      <c r="EW37" s="24"/>
      <c r="EX37" s="24"/>
      <c r="EY37" s="24"/>
      <c r="EZ37" s="24"/>
      <c r="FA37" s="24"/>
      <c r="FB37" s="24"/>
      <c r="FC37" s="24"/>
      <c r="FD37" s="24"/>
      <c r="FE37" s="24"/>
      <c r="FF37" s="24"/>
      <c r="FG37" s="24"/>
      <c r="FH37" s="24"/>
      <c r="FI37" s="24"/>
      <c r="FJ37" s="24"/>
      <c r="FK37" s="24"/>
      <c r="FL37" s="24"/>
      <c r="FM37" s="24"/>
      <c r="FN37" s="24"/>
      <c r="FO37" s="24"/>
      <c r="FP37" s="24"/>
      <c r="FQ37" s="24"/>
      <c r="FR37" s="24"/>
      <c r="FS37" s="24"/>
      <c r="FT37" s="24"/>
      <c r="FU37" s="24"/>
      <c r="FV37" s="24"/>
      <c r="FW37" s="24"/>
      <c r="FX37" s="24"/>
      <c r="FY37" s="24"/>
      <c r="FZ37" s="24"/>
      <c r="GA37" s="24"/>
      <c r="GB37" s="24"/>
      <c r="GC37" s="24"/>
      <c r="GD37" s="24"/>
      <c r="GE37" s="24"/>
      <c r="GF37" s="24"/>
      <c r="GG37" s="24"/>
      <c r="GH37" s="24"/>
      <c r="GI37" s="24"/>
      <c r="GJ37" s="24"/>
      <c r="GK37" s="24"/>
      <c r="GL37" s="24"/>
      <c r="GM37" s="24"/>
      <c r="GN37" s="24"/>
      <c r="GO37" s="24"/>
      <c r="GP37" s="24"/>
      <c r="GQ37" s="24"/>
      <c r="GR37" s="24"/>
      <c r="GS37" s="24"/>
      <c r="GT37" s="24"/>
      <c r="GU37" s="24"/>
      <c r="GV37" s="24"/>
      <c r="GW37" s="24"/>
      <c r="GX37" s="24"/>
      <c r="GY37" s="24"/>
      <c r="GZ37" s="24"/>
      <c r="HA37" s="24"/>
      <c r="HB37" s="24"/>
      <c r="HC37" s="24"/>
      <c r="HD37" s="24"/>
      <c r="HE37" s="24"/>
      <c r="HF37" s="24"/>
      <c r="HG37" s="24"/>
      <c r="HH37" s="24"/>
      <c r="HI37" s="24"/>
      <c r="HJ37" s="24"/>
      <c r="HK37" s="24"/>
      <c r="HL37" s="24"/>
      <c r="HM37" s="24"/>
      <c r="HN37" s="24"/>
      <c r="HO37" s="24"/>
      <c r="HP37" s="24"/>
      <c r="HQ37" s="24"/>
      <c r="HR37" s="24"/>
      <c r="HS37" s="24"/>
      <c r="HT37" s="24"/>
      <c r="HU37" s="24"/>
      <c r="HV37" s="24"/>
      <c r="HW37" s="24"/>
      <c r="HX37" s="24"/>
      <c r="HY37" s="24"/>
      <c r="HZ37" s="24"/>
      <c r="IA37" s="24"/>
      <c r="IB37" s="24"/>
      <c r="IC37" s="24"/>
      <c r="ID37" s="24"/>
      <c r="IE37" s="24"/>
      <c r="IF37" s="24"/>
      <c r="IG37" s="24"/>
      <c r="IH37" s="24"/>
      <c r="II37" s="24"/>
      <c r="IJ37" s="24"/>
      <c r="IK37" s="24"/>
      <c r="IL37" s="24"/>
      <c r="IM37" s="24"/>
      <c r="IN37" s="24"/>
      <c r="IO37" s="24"/>
      <c r="IP37" s="24"/>
      <c r="IQ37" s="24"/>
      <c r="IR37" s="24"/>
      <c r="IS37" s="24"/>
      <c r="IT37" s="24"/>
      <c r="IU37" s="24"/>
    </row>
    <row r="38" spans="1:255" ht="23.1" customHeight="1" x14ac:dyDescent="0.2">
      <c r="C38" s="25"/>
      <c r="D38" s="147"/>
      <c r="E38" s="149"/>
      <c r="F38" s="149"/>
    </row>
    <row r="39" spans="1:255" s="13" customFormat="1" ht="23.1" customHeight="1" x14ac:dyDescent="0.2">
      <c r="A39" s="24"/>
      <c r="B39" s="24"/>
      <c r="C39" s="25"/>
      <c r="D39" s="147"/>
      <c r="E39" s="148"/>
      <c r="F39" s="148"/>
      <c r="G39" s="55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  <c r="AH39" s="24"/>
      <c r="AI39" s="24"/>
      <c r="AJ39" s="24"/>
      <c r="AK39" s="24"/>
      <c r="AL39" s="24"/>
      <c r="AM39" s="24"/>
      <c r="AN39" s="24"/>
      <c r="AO39" s="24"/>
      <c r="AP39" s="24"/>
      <c r="AQ39" s="24"/>
      <c r="AR39" s="24"/>
      <c r="AS39" s="24"/>
      <c r="AT39" s="24"/>
      <c r="AU39" s="2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24"/>
      <c r="BG39" s="24"/>
      <c r="BH39" s="24"/>
      <c r="BI39" s="24"/>
      <c r="BJ39" s="24"/>
      <c r="BK39" s="24"/>
      <c r="BL39" s="24"/>
      <c r="BM39" s="24"/>
      <c r="BN39" s="24"/>
      <c r="BO39" s="24"/>
      <c r="BP39" s="24"/>
      <c r="BQ39" s="24"/>
      <c r="BR39" s="24"/>
      <c r="BS39" s="24"/>
      <c r="BT39" s="24"/>
      <c r="BU39" s="24"/>
      <c r="BV39" s="24"/>
      <c r="BW39" s="24"/>
      <c r="BX39" s="24"/>
      <c r="BY39" s="24"/>
      <c r="BZ39" s="24"/>
      <c r="CA39" s="24"/>
      <c r="CB39" s="24"/>
      <c r="CC39" s="24"/>
      <c r="CD39" s="24"/>
      <c r="CE39" s="24"/>
      <c r="CF39" s="24"/>
      <c r="CG39" s="24"/>
      <c r="CH39" s="24"/>
      <c r="CI39" s="24"/>
      <c r="CJ39" s="24"/>
      <c r="CK39" s="24"/>
      <c r="CL39" s="24"/>
      <c r="CM39" s="24"/>
      <c r="CN39" s="24"/>
      <c r="CO39" s="24"/>
      <c r="CP39" s="24"/>
      <c r="CQ39" s="24"/>
      <c r="CR39" s="24"/>
      <c r="CS39" s="24"/>
      <c r="CT39" s="24"/>
      <c r="CU39" s="24"/>
      <c r="CV39" s="24"/>
      <c r="CW39" s="24"/>
      <c r="CX39" s="24"/>
      <c r="CY39" s="24"/>
      <c r="CZ39" s="24"/>
      <c r="DA39" s="24"/>
      <c r="DB39" s="24"/>
      <c r="DC39" s="24"/>
      <c r="DD39" s="24"/>
      <c r="DE39" s="24"/>
      <c r="DF39" s="2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  <c r="GA39" s="24"/>
      <c r="GB39" s="24"/>
      <c r="GC39" s="24"/>
      <c r="GD39" s="24"/>
      <c r="GE39" s="24"/>
      <c r="GF39" s="24"/>
      <c r="GG39" s="24"/>
      <c r="GH39" s="24"/>
      <c r="GI39" s="24"/>
      <c r="GJ39" s="24"/>
      <c r="GK39" s="24"/>
      <c r="GL39" s="24"/>
      <c r="GM39" s="24"/>
      <c r="GN39" s="24"/>
      <c r="GO39" s="24"/>
      <c r="GP39" s="24"/>
      <c r="GQ39" s="24"/>
      <c r="GR39" s="24"/>
      <c r="GS39" s="24"/>
      <c r="GT39" s="24"/>
      <c r="GU39" s="24"/>
      <c r="GV39" s="24"/>
      <c r="GW39" s="24"/>
      <c r="GX39" s="24"/>
      <c r="GY39" s="24"/>
      <c r="GZ39" s="24"/>
      <c r="HA39" s="24"/>
      <c r="HB39" s="24"/>
      <c r="HC39" s="24"/>
      <c r="HD39" s="24"/>
      <c r="HE39" s="24"/>
      <c r="HF39" s="24"/>
      <c r="HG39" s="24"/>
      <c r="HH39" s="24"/>
      <c r="HI39" s="24"/>
      <c r="HJ39" s="24"/>
      <c r="HK39" s="24"/>
      <c r="HL39" s="24"/>
      <c r="HM39" s="24"/>
      <c r="HN39" s="24"/>
      <c r="HO39" s="24"/>
      <c r="HP39" s="24"/>
      <c r="HQ39" s="24"/>
      <c r="HR39" s="24"/>
      <c r="HS39" s="24"/>
      <c r="HT39" s="24"/>
      <c r="HU39" s="24"/>
      <c r="HV39" s="24"/>
      <c r="HW39" s="24"/>
      <c r="HX39" s="24"/>
      <c r="HY39" s="24"/>
      <c r="HZ39" s="24"/>
      <c r="IA39" s="24"/>
      <c r="IB39" s="24"/>
      <c r="IC39" s="24"/>
      <c r="ID39" s="24"/>
      <c r="IE39" s="24"/>
      <c r="IF39" s="24"/>
      <c r="IG39" s="24"/>
      <c r="IH39" s="24"/>
      <c r="II39" s="24"/>
      <c r="IJ39" s="24"/>
      <c r="IK39" s="24"/>
      <c r="IL39" s="24"/>
      <c r="IM39" s="24"/>
      <c r="IN39" s="24"/>
      <c r="IO39" s="24"/>
      <c r="IP39" s="24"/>
      <c r="IQ39" s="24"/>
      <c r="IR39" s="24"/>
      <c r="IS39" s="24"/>
      <c r="IT39" s="24"/>
      <c r="IU39" s="24"/>
    </row>
    <row r="40" spans="1:255" ht="23.1" customHeight="1" x14ac:dyDescent="0.2">
      <c r="C40" s="25"/>
      <c r="D40" s="147"/>
      <c r="E40" s="149"/>
      <c r="F40" s="149"/>
    </row>
    <row r="41" spans="1:255" s="13" customFormat="1" ht="23.1" customHeight="1" x14ac:dyDescent="0.2">
      <c r="A41" s="24"/>
      <c r="B41" s="24"/>
      <c r="C41" s="25"/>
      <c r="D41" s="147"/>
      <c r="E41" s="148"/>
      <c r="F41" s="148"/>
      <c r="G41" s="55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  <c r="AH41" s="24"/>
      <c r="AI41" s="24"/>
      <c r="AJ41" s="24"/>
      <c r="AK41" s="24"/>
      <c r="AL41" s="24"/>
      <c r="AM41" s="24"/>
      <c r="AN41" s="24"/>
      <c r="AO41" s="24"/>
      <c r="AP41" s="24"/>
      <c r="AQ41" s="24"/>
      <c r="AR41" s="24"/>
      <c r="AS41" s="24"/>
      <c r="AT41" s="24"/>
      <c r="AU41" s="24"/>
      <c r="AV41" s="24"/>
      <c r="AW41" s="24"/>
      <c r="AX41" s="24"/>
      <c r="AY41" s="24"/>
      <c r="AZ41" s="24"/>
      <c r="BA41" s="24"/>
      <c r="BB41" s="24"/>
      <c r="BC41" s="24"/>
      <c r="BD41" s="24"/>
      <c r="BE41" s="24"/>
      <c r="BF41" s="24"/>
      <c r="BG41" s="24"/>
      <c r="BH41" s="24"/>
      <c r="BI41" s="24"/>
      <c r="BJ41" s="24"/>
      <c r="BK41" s="24"/>
      <c r="BL41" s="24"/>
      <c r="BM41" s="24"/>
      <c r="BN41" s="24"/>
      <c r="BO41" s="24"/>
      <c r="BP41" s="24"/>
      <c r="BQ41" s="24"/>
      <c r="BR41" s="24"/>
      <c r="BS41" s="24"/>
      <c r="BT41" s="24"/>
      <c r="BU41" s="24"/>
      <c r="BV41" s="24"/>
      <c r="BW41" s="24"/>
      <c r="BX41" s="24"/>
      <c r="BY41" s="24"/>
      <c r="BZ41" s="24"/>
      <c r="CA41" s="24"/>
      <c r="CB41" s="24"/>
      <c r="CC41" s="24"/>
      <c r="CD41" s="24"/>
      <c r="CE41" s="24"/>
      <c r="CF41" s="24"/>
      <c r="CG41" s="24"/>
      <c r="CH41" s="24"/>
      <c r="CI41" s="24"/>
      <c r="CJ41" s="24"/>
      <c r="CK41" s="24"/>
      <c r="CL41" s="24"/>
      <c r="CM41" s="24"/>
      <c r="CN41" s="24"/>
      <c r="CO41" s="24"/>
      <c r="CP41" s="24"/>
      <c r="CQ41" s="24"/>
      <c r="CR41" s="24"/>
      <c r="CS41" s="24"/>
      <c r="CT41" s="24"/>
      <c r="CU41" s="24"/>
      <c r="CV41" s="24"/>
      <c r="CW41" s="24"/>
      <c r="CX41" s="24"/>
      <c r="CY41" s="24"/>
      <c r="CZ41" s="24"/>
      <c r="DA41" s="24"/>
      <c r="DB41" s="24"/>
      <c r="DC41" s="24"/>
      <c r="DD41" s="24"/>
      <c r="DE41" s="24"/>
      <c r="DF41" s="24"/>
      <c r="DG41" s="24"/>
      <c r="DH41" s="24"/>
      <c r="DI41" s="24"/>
      <c r="DJ41" s="24"/>
      <c r="DK41" s="24"/>
      <c r="DL41" s="24"/>
      <c r="DM41" s="24"/>
      <c r="DN41" s="24"/>
      <c r="DO41" s="24"/>
      <c r="DP41" s="24"/>
      <c r="DQ41" s="24"/>
      <c r="DR41" s="24"/>
      <c r="DS41" s="24"/>
      <c r="DT41" s="24"/>
      <c r="DU41" s="24"/>
      <c r="DV41" s="24"/>
      <c r="DW41" s="24"/>
      <c r="DX41" s="24"/>
      <c r="DY41" s="24"/>
      <c r="DZ41" s="24"/>
      <c r="EA41" s="24"/>
      <c r="EB41" s="24"/>
      <c r="EC41" s="24"/>
      <c r="ED41" s="24"/>
      <c r="EE41" s="24"/>
      <c r="EF41" s="24"/>
      <c r="EG41" s="24"/>
      <c r="EH41" s="24"/>
      <c r="EI41" s="24"/>
      <c r="EJ41" s="24"/>
      <c r="EK41" s="24"/>
      <c r="EL41" s="24"/>
      <c r="EM41" s="24"/>
      <c r="EN41" s="24"/>
      <c r="EO41" s="24"/>
      <c r="EP41" s="24"/>
      <c r="EQ41" s="24"/>
      <c r="ER41" s="24"/>
      <c r="ES41" s="24"/>
      <c r="ET41" s="24"/>
      <c r="EU41" s="24"/>
      <c r="EV41" s="24"/>
      <c r="EW41" s="24"/>
      <c r="EX41" s="24"/>
      <c r="EY41" s="24"/>
      <c r="EZ41" s="24"/>
      <c r="FA41" s="24"/>
      <c r="FB41" s="24"/>
      <c r="FC41" s="24"/>
      <c r="FD41" s="24"/>
      <c r="FE41" s="24"/>
      <c r="FF41" s="24"/>
      <c r="FG41" s="24"/>
      <c r="FH41" s="24"/>
      <c r="FI41" s="24"/>
      <c r="FJ41" s="24"/>
      <c r="FK41" s="24"/>
      <c r="FL41" s="24"/>
      <c r="FM41" s="24"/>
      <c r="FN41" s="24"/>
      <c r="FO41" s="24"/>
      <c r="FP41" s="24"/>
      <c r="FQ41" s="24"/>
      <c r="FR41" s="24"/>
      <c r="FS41" s="24"/>
      <c r="FT41" s="24"/>
      <c r="FU41" s="24"/>
      <c r="FV41" s="24"/>
      <c r="FW41" s="24"/>
      <c r="FX41" s="24"/>
      <c r="FY41" s="24"/>
      <c r="FZ41" s="24"/>
      <c r="GA41" s="24"/>
      <c r="GB41" s="24"/>
      <c r="GC41" s="24"/>
      <c r="GD41" s="24"/>
      <c r="GE41" s="24"/>
      <c r="GF41" s="24"/>
      <c r="GG41" s="24"/>
      <c r="GH41" s="24"/>
      <c r="GI41" s="24"/>
      <c r="GJ41" s="24"/>
      <c r="GK41" s="24"/>
      <c r="GL41" s="24"/>
      <c r="GM41" s="24"/>
      <c r="GN41" s="24"/>
      <c r="GO41" s="24"/>
      <c r="GP41" s="24"/>
      <c r="GQ41" s="24"/>
      <c r="GR41" s="24"/>
      <c r="GS41" s="24"/>
      <c r="GT41" s="24"/>
      <c r="GU41" s="24"/>
      <c r="GV41" s="24"/>
      <c r="GW41" s="24"/>
      <c r="GX41" s="24"/>
      <c r="GY41" s="24"/>
      <c r="GZ41" s="24"/>
      <c r="HA41" s="24"/>
      <c r="HB41" s="24"/>
      <c r="HC41" s="24"/>
      <c r="HD41" s="24"/>
      <c r="HE41" s="24"/>
      <c r="HF41" s="24"/>
      <c r="HG41" s="24"/>
      <c r="HH41" s="24"/>
      <c r="HI41" s="24"/>
      <c r="HJ41" s="24"/>
      <c r="HK41" s="24"/>
      <c r="HL41" s="24"/>
      <c r="HM41" s="24"/>
      <c r="HN41" s="24"/>
      <c r="HO41" s="24"/>
      <c r="HP41" s="24"/>
      <c r="HQ41" s="24"/>
      <c r="HR41" s="24"/>
      <c r="HS41" s="24"/>
      <c r="HT41" s="24"/>
      <c r="HU41" s="24"/>
      <c r="HV41" s="24"/>
      <c r="HW41" s="24"/>
      <c r="HX41" s="24"/>
      <c r="HY41" s="24"/>
      <c r="HZ41" s="24"/>
      <c r="IA41" s="24"/>
      <c r="IB41" s="24"/>
      <c r="IC41" s="24"/>
      <c r="ID41" s="24"/>
      <c r="IE41" s="24"/>
      <c r="IF41" s="24"/>
      <c r="IG41" s="24"/>
      <c r="IH41" s="24"/>
      <c r="II41" s="24"/>
      <c r="IJ41" s="24"/>
      <c r="IK41" s="24"/>
      <c r="IL41" s="24"/>
      <c r="IM41" s="24"/>
      <c r="IN41" s="24"/>
      <c r="IO41" s="24"/>
      <c r="IP41" s="24"/>
      <c r="IQ41" s="24"/>
      <c r="IR41" s="24"/>
      <c r="IS41" s="24"/>
      <c r="IT41" s="24"/>
      <c r="IU41" s="24"/>
    </row>
    <row r="42" spans="1:255" ht="23.1" customHeight="1" x14ac:dyDescent="0.2">
      <c r="C42" s="25"/>
      <c r="D42" s="147"/>
      <c r="E42" s="149"/>
      <c r="F42" s="149"/>
    </row>
    <row r="43" spans="1:255" s="13" customFormat="1" ht="23.1" customHeight="1" x14ac:dyDescent="0.2">
      <c r="A43" s="24"/>
      <c r="B43" s="24"/>
      <c r="C43" s="25"/>
      <c r="D43" s="147"/>
      <c r="E43" s="148"/>
      <c r="F43" s="148"/>
      <c r="G43" s="55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  <c r="AE43" s="24"/>
      <c r="AF43" s="24"/>
      <c r="AG43" s="24"/>
      <c r="AH43" s="24"/>
      <c r="AI43" s="24"/>
      <c r="AJ43" s="24"/>
      <c r="AK43" s="24"/>
      <c r="AL43" s="24"/>
      <c r="AM43" s="24"/>
      <c r="AN43" s="24"/>
      <c r="AO43" s="24"/>
      <c r="AP43" s="24"/>
      <c r="AQ43" s="24"/>
      <c r="AR43" s="24"/>
      <c r="AS43" s="24"/>
      <c r="AT43" s="24"/>
      <c r="AU43" s="24"/>
      <c r="AV43" s="24"/>
      <c r="AW43" s="24"/>
      <c r="AX43" s="24"/>
      <c r="AY43" s="24"/>
      <c r="AZ43" s="24"/>
      <c r="BA43" s="24"/>
      <c r="BB43" s="24"/>
      <c r="BC43" s="24"/>
      <c r="BD43" s="24"/>
      <c r="BE43" s="24"/>
      <c r="BF43" s="24"/>
      <c r="BG43" s="24"/>
      <c r="BH43" s="24"/>
      <c r="BI43" s="24"/>
      <c r="BJ43" s="24"/>
      <c r="BK43" s="24"/>
      <c r="BL43" s="24"/>
      <c r="BM43" s="24"/>
      <c r="BN43" s="24"/>
      <c r="BO43" s="24"/>
      <c r="BP43" s="24"/>
      <c r="BQ43" s="24"/>
      <c r="BR43" s="24"/>
      <c r="BS43" s="24"/>
      <c r="BT43" s="24"/>
      <c r="BU43" s="24"/>
      <c r="BV43" s="24"/>
      <c r="BW43" s="24"/>
      <c r="BX43" s="24"/>
      <c r="BY43" s="24"/>
      <c r="BZ43" s="24"/>
      <c r="CA43" s="24"/>
      <c r="CB43" s="24"/>
      <c r="CC43" s="24"/>
      <c r="CD43" s="24"/>
      <c r="CE43" s="24"/>
      <c r="CF43" s="24"/>
      <c r="CG43" s="24"/>
      <c r="CH43" s="24"/>
      <c r="CI43" s="24"/>
      <c r="CJ43" s="24"/>
      <c r="CK43" s="24"/>
      <c r="CL43" s="24"/>
      <c r="CM43" s="24"/>
      <c r="CN43" s="24"/>
      <c r="CO43" s="24"/>
      <c r="CP43" s="24"/>
      <c r="CQ43" s="24"/>
      <c r="CR43" s="24"/>
      <c r="CS43" s="24"/>
      <c r="CT43" s="24"/>
      <c r="CU43" s="24"/>
      <c r="CV43" s="24"/>
      <c r="CW43" s="24"/>
      <c r="CX43" s="24"/>
      <c r="CY43" s="24"/>
      <c r="CZ43" s="24"/>
      <c r="DA43" s="24"/>
      <c r="DB43" s="24"/>
      <c r="DC43" s="24"/>
      <c r="DD43" s="24"/>
      <c r="DE43" s="24"/>
      <c r="DF43" s="24"/>
      <c r="DG43" s="24"/>
      <c r="DH43" s="24"/>
      <c r="DI43" s="24"/>
      <c r="DJ43" s="24"/>
      <c r="DK43" s="24"/>
      <c r="DL43" s="24"/>
      <c r="DM43" s="24"/>
      <c r="DN43" s="24"/>
      <c r="DO43" s="24"/>
      <c r="DP43" s="24"/>
      <c r="DQ43" s="24"/>
      <c r="DR43" s="24"/>
      <c r="DS43" s="24"/>
      <c r="DT43" s="24"/>
      <c r="DU43" s="24"/>
      <c r="DV43" s="24"/>
      <c r="DW43" s="24"/>
      <c r="DX43" s="24"/>
      <c r="DY43" s="24"/>
      <c r="DZ43" s="24"/>
      <c r="EA43" s="24"/>
      <c r="EB43" s="24"/>
      <c r="EC43" s="24"/>
      <c r="ED43" s="24"/>
      <c r="EE43" s="24"/>
      <c r="EF43" s="24"/>
      <c r="EG43" s="24"/>
      <c r="EH43" s="24"/>
      <c r="EI43" s="24"/>
      <c r="EJ43" s="24"/>
      <c r="EK43" s="24"/>
      <c r="EL43" s="24"/>
      <c r="EM43" s="24"/>
      <c r="EN43" s="24"/>
      <c r="EO43" s="24"/>
      <c r="EP43" s="24"/>
      <c r="EQ43" s="24"/>
      <c r="ER43" s="24"/>
      <c r="ES43" s="24"/>
      <c r="ET43" s="24"/>
      <c r="EU43" s="24"/>
      <c r="EV43" s="24"/>
      <c r="EW43" s="24"/>
      <c r="EX43" s="24"/>
      <c r="EY43" s="24"/>
      <c r="EZ43" s="24"/>
      <c r="FA43" s="24"/>
      <c r="FB43" s="24"/>
      <c r="FC43" s="24"/>
      <c r="FD43" s="24"/>
      <c r="FE43" s="24"/>
      <c r="FF43" s="24"/>
      <c r="FG43" s="24"/>
      <c r="FH43" s="24"/>
      <c r="FI43" s="24"/>
      <c r="FJ43" s="24"/>
      <c r="FK43" s="24"/>
      <c r="FL43" s="24"/>
      <c r="FM43" s="24"/>
      <c r="FN43" s="24"/>
      <c r="FO43" s="24"/>
      <c r="FP43" s="24"/>
      <c r="FQ43" s="24"/>
      <c r="FR43" s="24"/>
      <c r="FS43" s="24"/>
      <c r="FT43" s="24"/>
      <c r="FU43" s="24"/>
      <c r="FV43" s="24"/>
      <c r="FW43" s="24"/>
      <c r="FX43" s="24"/>
      <c r="FY43" s="24"/>
      <c r="FZ43" s="24"/>
      <c r="GA43" s="24"/>
      <c r="GB43" s="24"/>
      <c r="GC43" s="24"/>
      <c r="GD43" s="24"/>
      <c r="GE43" s="24"/>
      <c r="GF43" s="24"/>
      <c r="GG43" s="24"/>
      <c r="GH43" s="24"/>
      <c r="GI43" s="24"/>
      <c r="GJ43" s="24"/>
      <c r="GK43" s="24"/>
      <c r="GL43" s="24"/>
      <c r="GM43" s="24"/>
      <c r="GN43" s="24"/>
      <c r="GO43" s="24"/>
      <c r="GP43" s="24"/>
      <c r="GQ43" s="24"/>
      <c r="GR43" s="24"/>
      <c r="GS43" s="24"/>
      <c r="GT43" s="24"/>
      <c r="GU43" s="24"/>
      <c r="GV43" s="24"/>
      <c r="GW43" s="24"/>
      <c r="GX43" s="24"/>
      <c r="GY43" s="24"/>
      <c r="GZ43" s="24"/>
      <c r="HA43" s="24"/>
      <c r="HB43" s="24"/>
      <c r="HC43" s="24"/>
      <c r="HD43" s="24"/>
      <c r="HE43" s="24"/>
      <c r="HF43" s="24"/>
      <c r="HG43" s="24"/>
      <c r="HH43" s="24"/>
      <c r="HI43" s="24"/>
      <c r="HJ43" s="24"/>
      <c r="HK43" s="24"/>
      <c r="HL43" s="24"/>
      <c r="HM43" s="24"/>
      <c r="HN43" s="24"/>
      <c r="HO43" s="24"/>
      <c r="HP43" s="24"/>
      <c r="HQ43" s="24"/>
      <c r="HR43" s="24"/>
      <c r="HS43" s="24"/>
      <c r="HT43" s="24"/>
      <c r="HU43" s="24"/>
      <c r="HV43" s="24"/>
      <c r="HW43" s="24"/>
      <c r="HX43" s="24"/>
      <c r="HY43" s="24"/>
      <c r="HZ43" s="24"/>
      <c r="IA43" s="24"/>
      <c r="IB43" s="24"/>
      <c r="IC43" s="24"/>
      <c r="ID43" s="24"/>
      <c r="IE43" s="24"/>
      <c r="IF43" s="24"/>
      <c r="IG43" s="24"/>
      <c r="IH43" s="24"/>
      <c r="II43" s="24"/>
      <c r="IJ43" s="24"/>
      <c r="IK43" s="24"/>
      <c r="IL43" s="24"/>
      <c r="IM43" s="24"/>
      <c r="IN43" s="24"/>
      <c r="IO43" s="24"/>
      <c r="IP43" s="24"/>
      <c r="IQ43" s="24"/>
      <c r="IR43" s="24"/>
      <c r="IS43" s="24"/>
      <c r="IT43" s="24"/>
      <c r="IU43" s="24"/>
    </row>
    <row r="44" spans="1:255" ht="23.1" customHeight="1" x14ac:dyDescent="0.2">
      <c r="C44" s="25"/>
      <c r="D44" s="147"/>
      <c r="E44" s="149"/>
      <c r="F44" s="149"/>
    </row>
    <row r="45" spans="1:255" s="13" customFormat="1" ht="23.1" customHeight="1" x14ac:dyDescent="0.2">
      <c r="A45" s="24"/>
      <c r="B45" s="24"/>
      <c r="C45" s="25"/>
      <c r="D45" s="147"/>
      <c r="E45" s="148"/>
      <c r="F45" s="148"/>
      <c r="G45" s="55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24"/>
      <c r="AC45" s="24"/>
      <c r="AD45" s="24"/>
      <c r="AE45" s="24"/>
      <c r="AF45" s="24"/>
      <c r="AG45" s="24"/>
      <c r="AH45" s="24"/>
      <c r="AI45" s="24"/>
      <c r="AJ45" s="24"/>
      <c r="AK45" s="24"/>
      <c r="AL45" s="24"/>
      <c r="AM45" s="24"/>
      <c r="AN45" s="24"/>
      <c r="AO45" s="24"/>
      <c r="AP45" s="24"/>
      <c r="AQ45" s="24"/>
      <c r="AR45" s="24"/>
      <c r="AS45" s="24"/>
      <c r="AT45" s="24"/>
      <c r="AU45" s="24"/>
      <c r="AV45" s="24"/>
      <c r="AW45" s="24"/>
      <c r="AX45" s="24"/>
      <c r="AY45" s="24"/>
      <c r="AZ45" s="24"/>
      <c r="BA45" s="24"/>
      <c r="BB45" s="24"/>
      <c r="BC45" s="24"/>
      <c r="BD45" s="24"/>
      <c r="BE45" s="24"/>
      <c r="BF45" s="24"/>
      <c r="BG45" s="24"/>
      <c r="BH45" s="24"/>
      <c r="BI45" s="24"/>
      <c r="BJ45" s="24"/>
      <c r="BK45" s="24"/>
      <c r="BL45" s="24"/>
      <c r="BM45" s="24"/>
      <c r="BN45" s="24"/>
      <c r="BO45" s="24"/>
      <c r="BP45" s="24"/>
      <c r="BQ45" s="24"/>
      <c r="BR45" s="24"/>
      <c r="BS45" s="24"/>
      <c r="BT45" s="24"/>
      <c r="BU45" s="24"/>
      <c r="BV45" s="24"/>
      <c r="BW45" s="24"/>
      <c r="BX45" s="24"/>
      <c r="BY45" s="24"/>
      <c r="BZ45" s="24"/>
      <c r="CA45" s="24"/>
      <c r="CB45" s="24"/>
      <c r="CC45" s="24"/>
      <c r="CD45" s="24"/>
      <c r="CE45" s="24"/>
      <c r="CF45" s="24"/>
      <c r="CG45" s="24"/>
      <c r="CH45" s="24"/>
      <c r="CI45" s="24"/>
      <c r="CJ45" s="24"/>
      <c r="CK45" s="24"/>
      <c r="CL45" s="24"/>
      <c r="CM45" s="24"/>
      <c r="CN45" s="24"/>
      <c r="CO45" s="24"/>
      <c r="CP45" s="24"/>
      <c r="CQ45" s="24"/>
      <c r="CR45" s="24"/>
      <c r="CS45" s="24"/>
      <c r="CT45" s="24"/>
      <c r="CU45" s="24"/>
      <c r="CV45" s="24"/>
      <c r="CW45" s="24"/>
      <c r="CX45" s="24"/>
      <c r="CY45" s="24"/>
      <c r="CZ45" s="24"/>
      <c r="DA45" s="24"/>
      <c r="DB45" s="24"/>
      <c r="DC45" s="24"/>
      <c r="DD45" s="24"/>
      <c r="DE45" s="24"/>
      <c r="DF45" s="24"/>
      <c r="DG45" s="24"/>
      <c r="DH45" s="24"/>
      <c r="DI45" s="24"/>
      <c r="DJ45" s="24"/>
      <c r="DK45" s="24"/>
      <c r="DL45" s="24"/>
      <c r="DM45" s="24"/>
      <c r="DN45" s="24"/>
      <c r="DO45" s="24"/>
      <c r="DP45" s="24"/>
      <c r="DQ45" s="24"/>
      <c r="DR45" s="24"/>
      <c r="DS45" s="24"/>
      <c r="DT45" s="24"/>
      <c r="DU45" s="24"/>
      <c r="DV45" s="24"/>
      <c r="DW45" s="24"/>
      <c r="DX45" s="24"/>
      <c r="DY45" s="24"/>
      <c r="DZ45" s="24"/>
      <c r="EA45" s="24"/>
      <c r="EB45" s="24"/>
      <c r="EC45" s="24"/>
      <c r="ED45" s="24"/>
      <c r="EE45" s="24"/>
      <c r="EF45" s="24"/>
      <c r="EG45" s="24"/>
      <c r="EH45" s="24"/>
      <c r="EI45" s="24"/>
      <c r="EJ45" s="24"/>
      <c r="EK45" s="24"/>
      <c r="EL45" s="24"/>
      <c r="EM45" s="24"/>
      <c r="EN45" s="24"/>
      <c r="EO45" s="24"/>
      <c r="EP45" s="24"/>
      <c r="EQ45" s="24"/>
      <c r="ER45" s="24"/>
      <c r="ES45" s="24"/>
      <c r="ET45" s="24"/>
      <c r="EU45" s="24"/>
      <c r="EV45" s="24"/>
      <c r="EW45" s="24"/>
      <c r="EX45" s="24"/>
      <c r="EY45" s="24"/>
      <c r="EZ45" s="24"/>
      <c r="FA45" s="24"/>
      <c r="FB45" s="24"/>
      <c r="FC45" s="24"/>
      <c r="FD45" s="24"/>
      <c r="FE45" s="24"/>
      <c r="FF45" s="24"/>
      <c r="FG45" s="24"/>
      <c r="FH45" s="24"/>
      <c r="FI45" s="24"/>
      <c r="FJ45" s="24"/>
      <c r="FK45" s="24"/>
      <c r="FL45" s="24"/>
      <c r="FM45" s="24"/>
      <c r="FN45" s="24"/>
      <c r="FO45" s="24"/>
      <c r="FP45" s="24"/>
      <c r="FQ45" s="24"/>
      <c r="FR45" s="24"/>
      <c r="FS45" s="24"/>
      <c r="FT45" s="24"/>
      <c r="FU45" s="24"/>
      <c r="FV45" s="24"/>
      <c r="FW45" s="24"/>
      <c r="FX45" s="24"/>
      <c r="FY45" s="24"/>
      <c r="FZ45" s="24"/>
      <c r="GA45" s="24"/>
      <c r="GB45" s="24"/>
      <c r="GC45" s="24"/>
      <c r="GD45" s="24"/>
      <c r="GE45" s="24"/>
      <c r="GF45" s="24"/>
      <c r="GG45" s="24"/>
      <c r="GH45" s="24"/>
      <c r="GI45" s="24"/>
      <c r="GJ45" s="24"/>
      <c r="GK45" s="24"/>
      <c r="GL45" s="24"/>
      <c r="GM45" s="24"/>
      <c r="GN45" s="24"/>
      <c r="GO45" s="24"/>
      <c r="GP45" s="24"/>
      <c r="GQ45" s="24"/>
      <c r="GR45" s="24"/>
      <c r="GS45" s="24"/>
      <c r="GT45" s="24"/>
      <c r="GU45" s="24"/>
      <c r="GV45" s="24"/>
      <c r="GW45" s="24"/>
      <c r="GX45" s="24"/>
      <c r="GY45" s="24"/>
      <c r="GZ45" s="24"/>
      <c r="HA45" s="24"/>
      <c r="HB45" s="24"/>
      <c r="HC45" s="24"/>
      <c r="HD45" s="24"/>
      <c r="HE45" s="24"/>
      <c r="HF45" s="24"/>
      <c r="HG45" s="24"/>
      <c r="HH45" s="24"/>
      <c r="HI45" s="24"/>
      <c r="HJ45" s="24"/>
      <c r="HK45" s="24"/>
      <c r="HL45" s="24"/>
      <c r="HM45" s="24"/>
      <c r="HN45" s="24"/>
      <c r="HO45" s="24"/>
      <c r="HP45" s="24"/>
      <c r="HQ45" s="24"/>
      <c r="HR45" s="24"/>
      <c r="HS45" s="24"/>
      <c r="HT45" s="24"/>
      <c r="HU45" s="24"/>
      <c r="HV45" s="24"/>
      <c r="HW45" s="24"/>
      <c r="HX45" s="24"/>
      <c r="HY45" s="24"/>
      <c r="HZ45" s="24"/>
      <c r="IA45" s="24"/>
      <c r="IB45" s="24"/>
      <c r="IC45" s="24"/>
      <c r="ID45" s="24"/>
      <c r="IE45" s="24"/>
      <c r="IF45" s="24"/>
      <c r="IG45" s="24"/>
      <c r="IH45" s="24"/>
      <c r="II45" s="24"/>
      <c r="IJ45" s="24"/>
      <c r="IK45" s="24"/>
      <c r="IL45" s="24"/>
      <c r="IM45" s="24"/>
      <c r="IN45" s="24"/>
      <c r="IO45" s="24"/>
      <c r="IP45" s="24"/>
      <c r="IQ45" s="24"/>
      <c r="IR45" s="24"/>
      <c r="IS45" s="24"/>
      <c r="IT45" s="24"/>
      <c r="IU45" s="24"/>
    </row>
    <row r="46" spans="1:255" ht="23.1" customHeight="1" x14ac:dyDescent="0.2">
      <c r="C46" s="25"/>
      <c r="D46" s="147"/>
      <c r="E46" s="149"/>
      <c r="F46" s="149"/>
    </row>
    <row r="47" spans="1:255" s="13" customFormat="1" ht="23.1" customHeight="1" x14ac:dyDescent="0.2">
      <c r="A47" s="24"/>
      <c r="B47" s="24"/>
      <c r="C47" s="25"/>
      <c r="D47" s="147"/>
      <c r="E47" s="148"/>
      <c r="F47" s="148"/>
      <c r="G47" s="55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4"/>
      <c r="AF47" s="24"/>
      <c r="AG47" s="24"/>
      <c r="AH47" s="24"/>
      <c r="AI47" s="24"/>
      <c r="AJ47" s="24"/>
      <c r="AK47" s="24"/>
      <c r="AL47" s="24"/>
      <c r="AM47" s="24"/>
      <c r="AN47" s="24"/>
      <c r="AO47" s="24"/>
      <c r="AP47" s="24"/>
      <c r="AQ47" s="24"/>
      <c r="AR47" s="24"/>
      <c r="AS47" s="24"/>
      <c r="AT47" s="24"/>
      <c r="AU47" s="24"/>
      <c r="AV47" s="24"/>
      <c r="AW47" s="24"/>
      <c r="AX47" s="24"/>
      <c r="AY47" s="24"/>
      <c r="AZ47" s="24"/>
      <c r="BA47" s="24"/>
      <c r="BB47" s="24"/>
      <c r="BC47" s="24"/>
      <c r="BD47" s="24"/>
      <c r="BE47" s="24"/>
      <c r="BF47" s="24"/>
      <c r="BG47" s="24"/>
      <c r="BH47" s="24"/>
      <c r="BI47" s="24"/>
      <c r="BJ47" s="24"/>
      <c r="BK47" s="24"/>
      <c r="BL47" s="24"/>
      <c r="BM47" s="24"/>
      <c r="BN47" s="24"/>
      <c r="BO47" s="24"/>
      <c r="BP47" s="24"/>
      <c r="BQ47" s="24"/>
      <c r="BR47" s="24"/>
      <c r="BS47" s="24"/>
      <c r="BT47" s="24"/>
      <c r="BU47" s="24"/>
      <c r="BV47" s="24"/>
      <c r="BW47" s="24"/>
      <c r="BX47" s="24"/>
      <c r="BY47" s="24"/>
      <c r="BZ47" s="24"/>
      <c r="CA47" s="24"/>
      <c r="CB47" s="24"/>
      <c r="CC47" s="24"/>
      <c r="CD47" s="24"/>
      <c r="CE47" s="24"/>
      <c r="CF47" s="24"/>
      <c r="CG47" s="24"/>
      <c r="CH47" s="24"/>
      <c r="CI47" s="24"/>
      <c r="CJ47" s="24"/>
      <c r="CK47" s="24"/>
      <c r="CL47" s="24"/>
      <c r="CM47" s="24"/>
      <c r="CN47" s="24"/>
      <c r="CO47" s="24"/>
      <c r="CP47" s="24"/>
      <c r="CQ47" s="24"/>
      <c r="CR47" s="24"/>
      <c r="CS47" s="24"/>
      <c r="CT47" s="24"/>
      <c r="CU47" s="24"/>
      <c r="CV47" s="24"/>
      <c r="CW47" s="24"/>
      <c r="CX47" s="24"/>
      <c r="CY47" s="24"/>
      <c r="CZ47" s="24"/>
      <c r="DA47" s="24"/>
      <c r="DB47" s="24"/>
      <c r="DC47" s="24"/>
      <c r="DD47" s="24"/>
      <c r="DE47" s="24"/>
      <c r="DF47" s="24"/>
      <c r="DG47" s="24"/>
      <c r="DH47" s="24"/>
      <c r="DI47" s="24"/>
      <c r="DJ47" s="24"/>
      <c r="DK47" s="24"/>
      <c r="DL47" s="24"/>
      <c r="DM47" s="24"/>
      <c r="DN47" s="24"/>
      <c r="DO47" s="24"/>
      <c r="DP47" s="24"/>
      <c r="DQ47" s="24"/>
      <c r="DR47" s="24"/>
      <c r="DS47" s="24"/>
      <c r="DT47" s="24"/>
      <c r="DU47" s="24"/>
      <c r="DV47" s="24"/>
      <c r="DW47" s="24"/>
      <c r="DX47" s="24"/>
      <c r="DY47" s="24"/>
      <c r="DZ47" s="24"/>
      <c r="EA47" s="24"/>
      <c r="EB47" s="24"/>
      <c r="EC47" s="24"/>
      <c r="ED47" s="24"/>
      <c r="EE47" s="24"/>
      <c r="EF47" s="24"/>
      <c r="EG47" s="24"/>
      <c r="EH47" s="24"/>
      <c r="EI47" s="24"/>
      <c r="EJ47" s="24"/>
      <c r="EK47" s="24"/>
      <c r="EL47" s="24"/>
      <c r="EM47" s="24"/>
      <c r="EN47" s="24"/>
      <c r="EO47" s="24"/>
      <c r="EP47" s="24"/>
      <c r="EQ47" s="24"/>
      <c r="ER47" s="24"/>
      <c r="ES47" s="24"/>
      <c r="ET47" s="24"/>
      <c r="EU47" s="24"/>
      <c r="EV47" s="24"/>
      <c r="EW47" s="24"/>
      <c r="EX47" s="24"/>
      <c r="EY47" s="24"/>
      <c r="EZ47" s="24"/>
      <c r="FA47" s="24"/>
      <c r="FB47" s="24"/>
      <c r="FC47" s="24"/>
      <c r="FD47" s="24"/>
      <c r="FE47" s="24"/>
      <c r="FF47" s="24"/>
      <c r="FG47" s="24"/>
      <c r="FH47" s="24"/>
      <c r="FI47" s="24"/>
      <c r="FJ47" s="24"/>
      <c r="FK47" s="24"/>
      <c r="FL47" s="24"/>
      <c r="FM47" s="24"/>
      <c r="FN47" s="24"/>
      <c r="FO47" s="24"/>
      <c r="FP47" s="24"/>
      <c r="FQ47" s="24"/>
      <c r="FR47" s="24"/>
      <c r="FS47" s="24"/>
      <c r="FT47" s="24"/>
      <c r="FU47" s="24"/>
      <c r="FV47" s="24"/>
      <c r="FW47" s="24"/>
      <c r="FX47" s="24"/>
      <c r="FY47" s="24"/>
      <c r="FZ47" s="24"/>
      <c r="GA47" s="24"/>
      <c r="GB47" s="24"/>
      <c r="GC47" s="24"/>
      <c r="GD47" s="24"/>
      <c r="GE47" s="24"/>
      <c r="GF47" s="24"/>
      <c r="GG47" s="24"/>
      <c r="GH47" s="24"/>
      <c r="GI47" s="24"/>
      <c r="GJ47" s="24"/>
      <c r="GK47" s="24"/>
      <c r="GL47" s="24"/>
      <c r="GM47" s="24"/>
      <c r="GN47" s="24"/>
      <c r="GO47" s="24"/>
      <c r="GP47" s="24"/>
      <c r="GQ47" s="24"/>
      <c r="GR47" s="24"/>
      <c r="GS47" s="24"/>
      <c r="GT47" s="24"/>
      <c r="GU47" s="24"/>
      <c r="GV47" s="24"/>
      <c r="GW47" s="24"/>
      <c r="GX47" s="24"/>
      <c r="GY47" s="24"/>
      <c r="GZ47" s="24"/>
      <c r="HA47" s="24"/>
      <c r="HB47" s="24"/>
      <c r="HC47" s="24"/>
      <c r="HD47" s="24"/>
      <c r="HE47" s="24"/>
      <c r="HF47" s="24"/>
      <c r="HG47" s="24"/>
      <c r="HH47" s="24"/>
      <c r="HI47" s="24"/>
      <c r="HJ47" s="24"/>
      <c r="HK47" s="24"/>
      <c r="HL47" s="24"/>
      <c r="HM47" s="24"/>
      <c r="HN47" s="24"/>
      <c r="HO47" s="24"/>
      <c r="HP47" s="24"/>
      <c r="HQ47" s="24"/>
      <c r="HR47" s="24"/>
      <c r="HS47" s="24"/>
      <c r="HT47" s="24"/>
      <c r="HU47" s="24"/>
      <c r="HV47" s="24"/>
      <c r="HW47" s="24"/>
      <c r="HX47" s="24"/>
      <c r="HY47" s="24"/>
      <c r="HZ47" s="24"/>
      <c r="IA47" s="24"/>
      <c r="IB47" s="24"/>
      <c r="IC47" s="24"/>
      <c r="ID47" s="24"/>
      <c r="IE47" s="24"/>
      <c r="IF47" s="24"/>
      <c r="IG47" s="24"/>
      <c r="IH47" s="24"/>
      <c r="II47" s="24"/>
      <c r="IJ47" s="24"/>
      <c r="IK47" s="24"/>
      <c r="IL47" s="24"/>
      <c r="IM47" s="24"/>
      <c r="IN47" s="24"/>
      <c r="IO47" s="24"/>
      <c r="IP47" s="24"/>
      <c r="IQ47" s="24"/>
      <c r="IR47" s="24"/>
      <c r="IS47" s="24"/>
      <c r="IT47" s="24"/>
      <c r="IU47" s="24"/>
    </row>
    <row r="48" spans="1:255" ht="23.1" customHeight="1" x14ac:dyDescent="0.2">
      <c r="C48" s="25"/>
      <c r="D48" s="147"/>
      <c r="E48" s="149"/>
      <c r="F48" s="149"/>
    </row>
    <row r="49" spans="1:255" s="13" customFormat="1" ht="23.1" customHeight="1" x14ac:dyDescent="0.2">
      <c r="A49" s="24"/>
      <c r="B49" s="24"/>
      <c r="C49" s="25"/>
      <c r="D49" s="147"/>
      <c r="E49" s="148"/>
      <c r="F49" s="148"/>
      <c r="G49" s="55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4"/>
      <c r="AA49" s="24"/>
      <c r="AB49" s="24"/>
      <c r="AC49" s="24"/>
      <c r="AD49" s="24"/>
      <c r="AE49" s="24"/>
      <c r="AF49" s="24"/>
      <c r="AG49" s="24"/>
      <c r="AH49" s="24"/>
      <c r="AI49" s="24"/>
      <c r="AJ49" s="24"/>
      <c r="AK49" s="24"/>
      <c r="AL49" s="24"/>
      <c r="AM49" s="24"/>
      <c r="AN49" s="24"/>
      <c r="AO49" s="24"/>
      <c r="AP49" s="24"/>
      <c r="AQ49" s="24"/>
      <c r="AR49" s="24"/>
      <c r="AS49" s="24"/>
      <c r="AT49" s="24"/>
      <c r="AU49" s="24"/>
      <c r="AV49" s="24"/>
      <c r="AW49" s="24"/>
      <c r="AX49" s="24"/>
      <c r="AY49" s="24"/>
      <c r="AZ49" s="24"/>
      <c r="BA49" s="24"/>
      <c r="BB49" s="24"/>
      <c r="BC49" s="24"/>
      <c r="BD49" s="24"/>
      <c r="BE49" s="24"/>
      <c r="BF49" s="24"/>
      <c r="BG49" s="24"/>
      <c r="BH49" s="24"/>
      <c r="BI49" s="24"/>
      <c r="BJ49" s="24"/>
      <c r="BK49" s="24"/>
      <c r="BL49" s="24"/>
      <c r="BM49" s="24"/>
      <c r="BN49" s="24"/>
      <c r="BO49" s="24"/>
      <c r="BP49" s="24"/>
      <c r="BQ49" s="24"/>
      <c r="BR49" s="24"/>
      <c r="BS49" s="24"/>
      <c r="BT49" s="24"/>
      <c r="BU49" s="24"/>
      <c r="BV49" s="24"/>
      <c r="BW49" s="24"/>
      <c r="BX49" s="24"/>
      <c r="BY49" s="24"/>
      <c r="BZ49" s="24"/>
      <c r="CA49" s="24"/>
      <c r="CB49" s="24"/>
      <c r="CC49" s="24"/>
      <c r="CD49" s="24"/>
      <c r="CE49" s="24"/>
      <c r="CF49" s="24"/>
      <c r="CG49" s="24"/>
      <c r="CH49" s="24"/>
      <c r="CI49" s="24"/>
      <c r="CJ49" s="24"/>
      <c r="CK49" s="24"/>
      <c r="CL49" s="24"/>
      <c r="CM49" s="24"/>
      <c r="CN49" s="24"/>
      <c r="CO49" s="24"/>
      <c r="CP49" s="24"/>
      <c r="CQ49" s="24"/>
      <c r="CR49" s="24"/>
      <c r="CS49" s="24"/>
      <c r="CT49" s="24"/>
      <c r="CU49" s="24"/>
      <c r="CV49" s="24"/>
      <c r="CW49" s="24"/>
      <c r="CX49" s="24"/>
      <c r="CY49" s="24"/>
      <c r="CZ49" s="24"/>
      <c r="DA49" s="24"/>
      <c r="DB49" s="24"/>
      <c r="DC49" s="24"/>
      <c r="DD49" s="24"/>
      <c r="DE49" s="24"/>
      <c r="DF49" s="24"/>
      <c r="DG49" s="24"/>
      <c r="DH49" s="24"/>
      <c r="DI49" s="24"/>
      <c r="DJ49" s="24"/>
      <c r="DK49" s="24"/>
      <c r="DL49" s="24"/>
      <c r="DM49" s="24"/>
      <c r="DN49" s="24"/>
      <c r="DO49" s="24"/>
      <c r="DP49" s="24"/>
      <c r="DQ49" s="24"/>
      <c r="DR49" s="24"/>
      <c r="DS49" s="24"/>
      <c r="DT49" s="24"/>
      <c r="DU49" s="24"/>
      <c r="DV49" s="24"/>
      <c r="DW49" s="24"/>
      <c r="DX49" s="24"/>
      <c r="DY49" s="24"/>
      <c r="DZ49" s="24"/>
      <c r="EA49" s="24"/>
      <c r="EB49" s="24"/>
      <c r="EC49" s="24"/>
      <c r="ED49" s="24"/>
      <c r="EE49" s="24"/>
      <c r="EF49" s="24"/>
      <c r="EG49" s="24"/>
      <c r="EH49" s="24"/>
      <c r="EI49" s="24"/>
      <c r="EJ49" s="24"/>
      <c r="EK49" s="24"/>
      <c r="EL49" s="24"/>
      <c r="EM49" s="24"/>
      <c r="EN49" s="24"/>
      <c r="EO49" s="24"/>
      <c r="EP49" s="24"/>
      <c r="EQ49" s="24"/>
      <c r="ER49" s="24"/>
      <c r="ES49" s="24"/>
      <c r="ET49" s="24"/>
      <c r="EU49" s="24"/>
      <c r="EV49" s="24"/>
      <c r="EW49" s="24"/>
      <c r="EX49" s="24"/>
      <c r="EY49" s="24"/>
      <c r="EZ49" s="24"/>
      <c r="FA49" s="24"/>
      <c r="FB49" s="24"/>
      <c r="FC49" s="24"/>
      <c r="FD49" s="24"/>
      <c r="FE49" s="24"/>
      <c r="FF49" s="24"/>
      <c r="FG49" s="24"/>
      <c r="FH49" s="24"/>
      <c r="FI49" s="24"/>
      <c r="FJ49" s="24"/>
      <c r="FK49" s="24"/>
      <c r="FL49" s="24"/>
      <c r="FM49" s="24"/>
      <c r="FN49" s="24"/>
      <c r="FO49" s="24"/>
      <c r="FP49" s="24"/>
      <c r="FQ49" s="24"/>
      <c r="FR49" s="24"/>
      <c r="FS49" s="24"/>
      <c r="FT49" s="24"/>
      <c r="FU49" s="24"/>
      <c r="FV49" s="24"/>
      <c r="FW49" s="24"/>
      <c r="FX49" s="24"/>
      <c r="FY49" s="24"/>
      <c r="FZ49" s="24"/>
      <c r="GA49" s="24"/>
      <c r="GB49" s="24"/>
      <c r="GC49" s="24"/>
      <c r="GD49" s="24"/>
      <c r="GE49" s="24"/>
      <c r="GF49" s="24"/>
      <c r="GG49" s="24"/>
      <c r="GH49" s="24"/>
      <c r="GI49" s="24"/>
      <c r="GJ49" s="24"/>
      <c r="GK49" s="24"/>
      <c r="GL49" s="24"/>
      <c r="GM49" s="24"/>
      <c r="GN49" s="24"/>
      <c r="GO49" s="24"/>
      <c r="GP49" s="24"/>
      <c r="GQ49" s="24"/>
      <c r="GR49" s="24"/>
      <c r="GS49" s="24"/>
      <c r="GT49" s="24"/>
      <c r="GU49" s="24"/>
      <c r="GV49" s="24"/>
      <c r="GW49" s="24"/>
      <c r="GX49" s="24"/>
      <c r="GY49" s="24"/>
      <c r="GZ49" s="24"/>
      <c r="HA49" s="24"/>
      <c r="HB49" s="24"/>
      <c r="HC49" s="24"/>
      <c r="HD49" s="24"/>
      <c r="HE49" s="24"/>
      <c r="HF49" s="24"/>
      <c r="HG49" s="24"/>
      <c r="HH49" s="24"/>
      <c r="HI49" s="24"/>
      <c r="HJ49" s="24"/>
      <c r="HK49" s="24"/>
      <c r="HL49" s="24"/>
      <c r="HM49" s="24"/>
      <c r="HN49" s="24"/>
      <c r="HO49" s="24"/>
      <c r="HP49" s="24"/>
      <c r="HQ49" s="24"/>
      <c r="HR49" s="24"/>
      <c r="HS49" s="24"/>
      <c r="HT49" s="24"/>
      <c r="HU49" s="24"/>
      <c r="HV49" s="24"/>
      <c r="HW49" s="24"/>
      <c r="HX49" s="24"/>
      <c r="HY49" s="24"/>
      <c r="HZ49" s="24"/>
      <c r="IA49" s="24"/>
      <c r="IB49" s="24"/>
      <c r="IC49" s="24"/>
      <c r="ID49" s="24"/>
      <c r="IE49" s="24"/>
      <c r="IF49" s="24"/>
      <c r="IG49" s="24"/>
      <c r="IH49" s="24"/>
      <c r="II49" s="24"/>
      <c r="IJ49" s="24"/>
      <c r="IK49" s="24"/>
      <c r="IL49" s="24"/>
      <c r="IM49" s="24"/>
      <c r="IN49" s="24"/>
      <c r="IO49" s="24"/>
      <c r="IP49" s="24"/>
      <c r="IQ49" s="24"/>
      <c r="IR49" s="24"/>
      <c r="IS49" s="24"/>
      <c r="IT49" s="24"/>
      <c r="IU49" s="24"/>
    </row>
    <row r="50" spans="1:255" ht="23.1" customHeight="1" x14ac:dyDescent="0.2">
      <c r="C50" s="25"/>
      <c r="D50" s="147"/>
      <c r="E50" s="149"/>
      <c r="F50" s="149"/>
    </row>
    <row r="51" spans="1:255" s="13" customFormat="1" ht="23.1" customHeight="1" x14ac:dyDescent="0.2">
      <c r="A51" s="24"/>
      <c r="B51" s="24"/>
      <c r="C51" s="25"/>
      <c r="D51" s="147"/>
      <c r="E51" s="148"/>
      <c r="F51" s="148"/>
      <c r="G51" s="55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  <c r="AA51" s="24"/>
      <c r="AB51" s="24"/>
      <c r="AC51" s="24"/>
      <c r="AD51" s="24"/>
      <c r="AE51" s="24"/>
      <c r="AF51" s="24"/>
      <c r="AG51" s="24"/>
      <c r="AH51" s="24"/>
      <c r="AI51" s="24"/>
      <c r="AJ51" s="24"/>
      <c r="AK51" s="24"/>
      <c r="AL51" s="24"/>
      <c r="AM51" s="24"/>
      <c r="AN51" s="24"/>
      <c r="AO51" s="24"/>
      <c r="AP51" s="24"/>
      <c r="AQ51" s="24"/>
      <c r="AR51" s="24"/>
      <c r="AS51" s="24"/>
      <c r="AT51" s="24"/>
      <c r="AU51" s="24"/>
      <c r="AV51" s="24"/>
      <c r="AW51" s="24"/>
      <c r="AX51" s="24"/>
      <c r="AY51" s="24"/>
      <c r="AZ51" s="24"/>
      <c r="BA51" s="24"/>
      <c r="BB51" s="24"/>
      <c r="BC51" s="24"/>
      <c r="BD51" s="24"/>
      <c r="BE51" s="24"/>
      <c r="BF51" s="24"/>
      <c r="BG51" s="24"/>
      <c r="BH51" s="24"/>
      <c r="BI51" s="24"/>
      <c r="BJ51" s="24"/>
      <c r="BK51" s="24"/>
      <c r="BL51" s="24"/>
      <c r="BM51" s="24"/>
      <c r="BN51" s="24"/>
      <c r="BO51" s="24"/>
      <c r="BP51" s="24"/>
      <c r="BQ51" s="24"/>
      <c r="BR51" s="24"/>
      <c r="BS51" s="24"/>
      <c r="BT51" s="24"/>
      <c r="BU51" s="24"/>
      <c r="BV51" s="24"/>
      <c r="BW51" s="24"/>
      <c r="BX51" s="24"/>
      <c r="BY51" s="24"/>
      <c r="BZ51" s="24"/>
      <c r="CA51" s="24"/>
      <c r="CB51" s="24"/>
      <c r="CC51" s="24"/>
      <c r="CD51" s="24"/>
      <c r="CE51" s="24"/>
      <c r="CF51" s="24"/>
      <c r="CG51" s="24"/>
      <c r="CH51" s="24"/>
      <c r="CI51" s="24"/>
      <c r="CJ51" s="24"/>
      <c r="CK51" s="24"/>
      <c r="CL51" s="24"/>
      <c r="CM51" s="24"/>
      <c r="CN51" s="24"/>
      <c r="CO51" s="24"/>
      <c r="CP51" s="24"/>
      <c r="CQ51" s="24"/>
      <c r="CR51" s="24"/>
      <c r="CS51" s="24"/>
      <c r="CT51" s="24"/>
      <c r="CU51" s="24"/>
      <c r="CV51" s="24"/>
      <c r="CW51" s="24"/>
      <c r="CX51" s="24"/>
      <c r="CY51" s="24"/>
      <c r="CZ51" s="24"/>
      <c r="DA51" s="24"/>
      <c r="DB51" s="24"/>
      <c r="DC51" s="24"/>
      <c r="DD51" s="24"/>
      <c r="DE51" s="24"/>
      <c r="DF51" s="24"/>
      <c r="DG51" s="24"/>
      <c r="DH51" s="24"/>
      <c r="DI51" s="24"/>
      <c r="DJ51" s="24"/>
      <c r="DK51" s="24"/>
      <c r="DL51" s="24"/>
      <c r="DM51" s="24"/>
      <c r="DN51" s="24"/>
      <c r="DO51" s="24"/>
      <c r="DP51" s="24"/>
      <c r="DQ51" s="24"/>
      <c r="DR51" s="24"/>
      <c r="DS51" s="24"/>
      <c r="DT51" s="24"/>
      <c r="DU51" s="24"/>
      <c r="DV51" s="24"/>
      <c r="DW51" s="24"/>
      <c r="DX51" s="24"/>
      <c r="DY51" s="24"/>
      <c r="DZ51" s="24"/>
      <c r="EA51" s="24"/>
      <c r="EB51" s="24"/>
      <c r="EC51" s="24"/>
      <c r="ED51" s="24"/>
      <c r="EE51" s="24"/>
      <c r="EF51" s="24"/>
      <c r="EG51" s="24"/>
      <c r="EH51" s="24"/>
      <c r="EI51" s="24"/>
      <c r="EJ51" s="24"/>
      <c r="EK51" s="24"/>
      <c r="EL51" s="24"/>
      <c r="EM51" s="24"/>
      <c r="EN51" s="24"/>
      <c r="EO51" s="24"/>
      <c r="EP51" s="24"/>
      <c r="EQ51" s="24"/>
      <c r="ER51" s="24"/>
      <c r="ES51" s="24"/>
      <c r="ET51" s="24"/>
      <c r="EU51" s="24"/>
      <c r="EV51" s="24"/>
      <c r="EW51" s="24"/>
      <c r="EX51" s="24"/>
      <c r="EY51" s="24"/>
      <c r="EZ51" s="24"/>
      <c r="FA51" s="24"/>
      <c r="FB51" s="24"/>
      <c r="FC51" s="24"/>
      <c r="FD51" s="24"/>
      <c r="FE51" s="24"/>
      <c r="FF51" s="24"/>
      <c r="FG51" s="24"/>
      <c r="FH51" s="24"/>
      <c r="FI51" s="24"/>
      <c r="FJ51" s="24"/>
      <c r="FK51" s="24"/>
      <c r="FL51" s="24"/>
      <c r="FM51" s="24"/>
      <c r="FN51" s="24"/>
      <c r="FO51" s="24"/>
      <c r="FP51" s="24"/>
      <c r="FQ51" s="24"/>
      <c r="FR51" s="24"/>
      <c r="FS51" s="24"/>
      <c r="FT51" s="24"/>
      <c r="FU51" s="24"/>
      <c r="FV51" s="24"/>
      <c r="FW51" s="24"/>
      <c r="FX51" s="24"/>
      <c r="FY51" s="24"/>
      <c r="FZ51" s="24"/>
      <c r="GA51" s="24"/>
      <c r="GB51" s="24"/>
      <c r="GC51" s="24"/>
      <c r="GD51" s="24"/>
      <c r="GE51" s="24"/>
      <c r="GF51" s="24"/>
      <c r="GG51" s="24"/>
      <c r="GH51" s="24"/>
      <c r="GI51" s="24"/>
      <c r="GJ51" s="24"/>
      <c r="GK51" s="24"/>
      <c r="GL51" s="24"/>
      <c r="GM51" s="24"/>
      <c r="GN51" s="24"/>
      <c r="GO51" s="24"/>
      <c r="GP51" s="24"/>
      <c r="GQ51" s="24"/>
      <c r="GR51" s="24"/>
      <c r="GS51" s="24"/>
      <c r="GT51" s="24"/>
      <c r="GU51" s="24"/>
      <c r="GV51" s="24"/>
      <c r="GW51" s="24"/>
      <c r="GX51" s="24"/>
      <c r="GY51" s="24"/>
      <c r="GZ51" s="24"/>
      <c r="HA51" s="24"/>
      <c r="HB51" s="24"/>
      <c r="HC51" s="24"/>
      <c r="HD51" s="24"/>
      <c r="HE51" s="24"/>
      <c r="HF51" s="24"/>
      <c r="HG51" s="24"/>
      <c r="HH51" s="24"/>
      <c r="HI51" s="24"/>
      <c r="HJ51" s="24"/>
      <c r="HK51" s="24"/>
      <c r="HL51" s="24"/>
      <c r="HM51" s="24"/>
      <c r="HN51" s="24"/>
      <c r="HO51" s="24"/>
      <c r="HP51" s="24"/>
      <c r="HQ51" s="24"/>
      <c r="HR51" s="24"/>
      <c r="HS51" s="24"/>
      <c r="HT51" s="24"/>
      <c r="HU51" s="24"/>
      <c r="HV51" s="24"/>
      <c r="HW51" s="24"/>
      <c r="HX51" s="24"/>
      <c r="HY51" s="24"/>
      <c r="HZ51" s="24"/>
      <c r="IA51" s="24"/>
      <c r="IB51" s="24"/>
      <c r="IC51" s="24"/>
      <c r="ID51" s="24"/>
      <c r="IE51" s="24"/>
      <c r="IF51" s="24"/>
      <c r="IG51" s="24"/>
      <c r="IH51" s="24"/>
      <c r="II51" s="24"/>
      <c r="IJ51" s="24"/>
      <c r="IK51" s="24"/>
      <c r="IL51" s="24"/>
      <c r="IM51" s="24"/>
      <c r="IN51" s="24"/>
      <c r="IO51" s="24"/>
      <c r="IP51" s="24"/>
      <c r="IQ51" s="24"/>
      <c r="IR51" s="24"/>
      <c r="IS51" s="24"/>
      <c r="IT51" s="24"/>
      <c r="IU51" s="24"/>
    </row>
    <row r="52" spans="1:255" ht="23.1" customHeight="1" x14ac:dyDescent="0.2">
      <c r="C52" s="25"/>
      <c r="D52" s="147"/>
      <c r="E52" s="149"/>
      <c r="F52" s="149"/>
    </row>
    <row r="53" spans="1:255" s="13" customFormat="1" ht="23.1" customHeight="1" x14ac:dyDescent="0.2">
      <c r="A53" s="24"/>
      <c r="B53" s="24"/>
      <c r="C53" s="25"/>
      <c r="D53" s="147"/>
      <c r="E53" s="148"/>
      <c r="F53" s="148"/>
      <c r="G53" s="55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24"/>
      <c r="AB53" s="24"/>
      <c r="AC53" s="24"/>
      <c r="AD53" s="24"/>
      <c r="AE53" s="24"/>
      <c r="AF53" s="24"/>
      <c r="AG53" s="24"/>
      <c r="AH53" s="24"/>
      <c r="AI53" s="24"/>
      <c r="AJ53" s="24"/>
      <c r="AK53" s="24"/>
      <c r="AL53" s="24"/>
      <c r="AM53" s="24"/>
      <c r="AN53" s="24"/>
      <c r="AO53" s="24"/>
      <c r="AP53" s="24"/>
      <c r="AQ53" s="24"/>
      <c r="AR53" s="24"/>
      <c r="AS53" s="24"/>
      <c r="AT53" s="24"/>
      <c r="AU53" s="24"/>
      <c r="AV53" s="24"/>
      <c r="AW53" s="24"/>
      <c r="AX53" s="24"/>
      <c r="AY53" s="24"/>
      <c r="AZ53" s="24"/>
      <c r="BA53" s="24"/>
      <c r="BB53" s="24"/>
      <c r="BC53" s="24"/>
      <c r="BD53" s="24"/>
      <c r="BE53" s="24"/>
      <c r="BF53" s="24"/>
      <c r="BG53" s="24"/>
      <c r="BH53" s="24"/>
      <c r="BI53" s="24"/>
      <c r="BJ53" s="24"/>
      <c r="BK53" s="24"/>
      <c r="BL53" s="24"/>
      <c r="BM53" s="24"/>
      <c r="BN53" s="24"/>
      <c r="BO53" s="24"/>
      <c r="BP53" s="24"/>
      <c r="BQ53" s="24"/>
      <c r="BR53" s="24"/>
      <c r="BS53" s="24"/>
      <c r="BT53" s="24"/>
      <c r="BU53" s="24"/>
      <c r="BV53" s="24"/>
      <c r="BW53" s="24"/>
      <c r="BX53" s="24"/>
      <c r="BY53" s="24"/>
      <c r="BZ53" s="24"/>
      <c r="CA53" s="24"/>
      <c r="CB53" s="24"/>
      <c r="CC53" s="24"/>
      <c r="CD53" s="24"/>
      <c r="CE53" s="24"/>
      <c r="CF53" s="24"/>
      <c r="CG53" s="24"/>
      <c r="CH53" s="24"/>
      <c r="CI53" s="24"/>
      <c r="CJ53" s="24"/>
      <c r="CK53" s="24"/>
      <c r="CL53" s="24"/>
      <c r="CM53" s="24"/>
      <c r="CN53" s="24"/>
      <c r="CO53" s="24"/>
      <c r="CP53" s="24"/>
      <c r="CQ53" s="24"/>
      <c r="CR53" s="24"/>
      <c r="CS53" s="24"/>
      <c r="CT53" s="24"/>
      <c r="CU53" s="24"/>
      <c r="CV53" s="24"/>
      <c r="CW53" s="24"/>
      <c r="CX53" s="24"/>
      <c r="CY53" s="24"/>
      <c r="CZ53" s="24"/>
      <c r="DA53" s="24"/>
      <c r="DB53" s="24"/>
      <c r="DC53" s="24"/>
      <c r="DD53" s="24"/>
      <c r="DE53" s="24"/>
      <c r="DF53" s="24"/>
      <c r="DG53" s="24"/>
      <c r="DH53" s="24"/>
      <c r="DI53" s="24"/>
      <c r="DJ53" s="24"/>
      <c r="DK53" s="24"/>
      <c r="DL53" s="24"/>
      <c r="DM53" s="24"/>
      <c r="DN53" s="24"/>
      <c r="DO53" s="24"/>
      <c r="DP53" s="24"/>
      <c r="DQ53" s="24"/>
      <c r="DR53" s="24"/>
      <c r="DS53" s="24"/>
      <c r="DT53" s="24"/>
      <c r="DU53" s="24"/>
      <c r="DV53" s="24"/>
      <c r="DW53" s="24"/>
      <c r="DX53" s="24"/>
      <c r="DY53" s="24"/>
      <c r="DZ53" s="24"/>
      <c r="EA53" s="24"/>
      <c r="EB53" s="24"/>
      <c r="EC53" s="24"/>
      <c r="ED53" s="24"/>
      <c r="EE53" s="24"/>
      <c r="EF53" s="24"/>
      <c r="EG53" s="24"/>
      <c r="EH53" s="24"/>
      <c r="EI53" s="24"/>
      <c r="EJ53" s="24"/>
      <c r="EK53" s="24"/>
      <c r="EL53" s="24"/>
      <c r="EM53" s="24"/>
      <c r="EN53" s="24"/>
      <c r="EO53" s="24"/>
      <c r="EP53" s="24"/>
      <c r="EQ53" s="24"/>
      <c r="ER53" s="24"/>
      <c r="ES53" s="24"/>
      <c r="ET53" s="24"/>
      <c r="EU53" s="24"/>
      <c r="EV53" s="24"/>
      <c r="EW53" s="24"/>
      <c r="EX53" s="24"/>
      <c r="EY53" s="24"/>
      <c r="EZ53" s="24"/>
      <c r="FA53" s="24"/>
      <c r="FB53" s="24"/>
      <c r="FC53" s="24"/>
      <c r="FD53" s="24"/>
      <c r="FE53" s="24"/>
      <c r="FF53" s="24"/>
      <c r="FG53" s="24"/>
      <c r="FH53" s="24"/>
      <c r="FI53" s="24"/>
      <c r="FJ53" s="24"/>
      <c r="FK53" s="24"/>
      <c r="FL53" s="24"/>
      <c r="FM53" s="24"/>
      <c r="FN53" s="24"/>
      <c r="FO53" s="24"/>
      <c r="FP53" s="24"/>
      <c r="FQ53" s="24"/>
      <c r="FR53" s="24"/>
      <c r="FS53" s="24"/>
      <c r="FT53" s="24"/>
      <c r="FU53" s="24"/>
      <c r="FV53" s="24"/>
      <c r="FW53" s="24"/>
      <c r="FX53" s="24"/>
      <c r="FY53" s="24"/>
      <c r="FZ53" s="24"/>
      <c r="GA53" s="24"/>
      <c r="GB53" s="24"/>
      <c r="GC53" s="24"/>
      <c r="GD53" s="24"/>
      <c r="GE53" s="24"/>
      <c r="GF53" s="24"/>
      <c r="GG53" s="24"/>
      <c r="GH53" s="24"/>
      <c r="GI53" s="24"/>
      <c r="GJ53" s="24"/>
      <c r="GK53" s="24"/>
      <c r="GL53" s="24"/>
      <c r="GM53" s="24"/>
      <c r="GN53" s="24"/>
      <c r="GO53" s="24"/>
      <c r="GP53" s="24"/>
      <c r="GQ53" s="24"/>
      <c r="GR53" s="24"/>
      <c r="GS53" s="24"/>
      <c r="GT53" s="24"/>
      <c r="GU53" s="24"/>
      <c r="GV53" s="24"/>
      <c r="GW53" s="24"/>
      <c r="GX53" s="24"/>
      <c r="GY53" s="24"/>
      <c r="GZ53" s="24"/>
      <c r="HA53" s="24"/>
      <c r="HB53" s="24"/>
      <c r="HC53" s="24"/>
      <c r="HD53" s="24"/>
      <c r="HE53" s="24"/>
      <c r="HF53" s="24"/>
      <c r="HG53" s="24"/>
      <c r="HH53" s="24"/>
      <c r="HI53" s="24"/>
      <c r="HJ53" s="24"/>
      <c r="HK53" s="24"/>
      <c r="HL53" s="24"/>
      <c r="HM53" s="24"/>
      <c r="HN53" s="24"/>
      <c r="HO53" s="24"/>
      <c r="HP53" s="24"/>
      <c r="HQ53" s="24"/>
      <c r="HR53" s="24"/>
      <c r="HS53" s="24"/>
      <c r="HT53" s="24"/>
      <c r="HU53" s="24"/>
      <c r="HV53" s="24"/>
      <c r="HW53" s="24"/>
      <c r="HX53" s="24"/>
      <c r="HY53" s="24"/>
      <c r="HZ53" s="24"/>
      <c r="IA53" s="24"/>
      <c r="IB53" s="24"/>
      <c r="IC53" s="24"/>
      <c r="ID53" s="24"/>
      <c r="IE53" s="24"/>
      <c r="IF53" s="24"/>
      <c r="IG53" s="24"/>
      <c r="IH53" s="24"/>
      <c r="II53" s="24"/>
      <c r="IJ53" s="24"/>
      <c r="IK53" s="24"/>
      <c r="IL53" s="24"/>
      <c r="IM53" s="24"/>
      <c r="IN53" s="24"/>
      <c r="IO53" s="24"/>
      <c r="IP53" s="24"/>
      <c r="IQ53" s="24"/>
      <c r="IR53" s="24"/>
      <c r="IS53" s="24"/>
      <c r="IT53" s="24"/>
      <c r="IU53" s="24"/>
    </row>
    <row r="54" spans="1:255" ht="23.1" customHeight="1" x14ac:dyDescent="0.2">
      <c r="C54" s="25"/>
      <c r="D54" s="147"/>
      <c r="E54" s="149"/>
      <c r="F54" s="149"/>
    </row>
    <row r="55" spans="1:255" s="13" customFormat="1" ht="23.1" customHeight="1" x14ac:dyDescent="0.2">
      <c r="A55" s="24"/>
      <c r="B55" s="24"/>
      <c r="C55" s="25"/>
      <c r="D55" s="147"/>
      <c r="E55" s="148"/>
      <c r="F55" s="148"/>
      <c r="G55" s="55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24"/>
      <c r="AO55" s="24"/>
      <c r="AP55" s="24"/>
      <c r="AQ55" s="24"/>
      <c r="AR55" s="24"/>
      <c r="AS55" s="24"/>
      <c r="AT55" s="24"/>
      <c r="AU55" s="24"/>
      <c r="AV55" s="24"/>
      <c r="AW55" s="24"/>
      <c r="AX55" s="24"/>
      <c r="AY55" s="24"/>
      <c r="AZ55" s="24"/>
      <c r="BA55" s="24"/>
      <c r="BB55" s="24"/>
      <c r="BC55" s="24"/>
      <c r="BD55" s="24"/>
      <c r="BE55" s="24"/>
      <c r="BF55" s="24"/>
      <c r="BG55" s="24"/>
      <c r="BH55" s="24"/>
      <c r="BI55" s="24"/>
      <c r="BJ55" s="24"/>
      <c r="BK55" s="24"/>
      <c r="BL55" s="24"/>
      <c r="BM55" s="24"/>
      <c r="BN55" s="24"/>
      <c r="BO55" s="24"/>
      <c r="BP55" s="24"/>
      <c r="BQ55" s="24"/>
      <c r="BR55" s="24"/>
      <c r="BS55" s="24"/>
      <c r="BT55" s="24"/>
      <c r="BU55" s="24"/>
      <c r="BV55" s="24"/>
      <c r="BW55" s="24"/>
      <c r="BX55" s="24"/>
      <c r="BY55" s="24"/>
      <c r="BZ55" s="24"/>
      <c r="CA55" s="24"/>
      <c r="CB55" s="24"/>
      <c r="CC55" s="24"/>
      <c r="CD55" s="24"/>
      <c r="CE55" s="24"/>
      <c r="CF55" s="24"/>
      <c r="CG55" s="24"/>
      <c r="CH55" s="24"/>
      <c r="CI55" s="24"/>
      <c r="CJ55" s="24"/>
      <c r="CK55" s="24"/>
      <c r="CL55" s="24"/>
      <c r="CM55" s="24"/>
      <c r="CN55" s="24"/>
      <c r="CO55" s="24"/>
      <c r="CP55" s="24"/>
      <c r="CQ55" s="24"/>
      <c r="CR55" s="24"/>
      <c r="CS55" s="24"/>
      <c r="CT55" s="24"/>
      <c r="CU55" s="24"/>
      <c r="CV55" s="24"/>
      <c r="CW55" s="24"/>
      <c r="CX55" s="24"/>
      <c r="CY55" s="24"/>
      <c r="CZ55" s="24"/>
      <c r="DA55" s="24"/>
      <c r="DB55" s="24"/>
      <c r="DC55" s="24"/>
      <c r="DD55" s="24"/>
      <c r="DE55" s="24"/>
      <c r="DF55" s="24"/>
      <c r="DG55" s="24"/>
      <c r="DH55" s="24"/>
      <c r="DI55" s="24"/>
      <c r="DJ55" s="24"/>
      <c r="DK55" s="24"/>
      <c r="DL55" s="24"/>
      <c r="DM55" s="24"/>
      <c r="DN55" s="24"/>
      <c r="DO55" s="24"/>
      <c r="DP55" s="24"/>
      <c r="DQ55" s="24"/>
      <c r="DR55" s="24"/>
      <c r="DS55" s="24"/>
      <c r="DT55" s="24"/>
      <c r="DU55" s="24"/>
      <c r="DV55" s="24"/>
      <c r="DW55" s="24"/>
      <c r="DX55" s="24"/>
      <c r="DY55" s="24"/>
      <c r="DZ55" s="24"/>
      <c r="EA55" s="24"/>
      <c r="EB55" s="24"/>
      <c r="EC55" s="24"/>
      <c r="ED55" s="24"/>
      <c r="EE55" s="24"/>
      <c r="EF55" s="24"/>
      <c r="EG55" s="24"/>
      <c r="EH55" s="24"/>
      <c r="EI55" s="24"/>
      <c r="EJ55" s="24"/>
      <c r="EK55" s="24"/>
      <c r="EL55" s="24"/>
      <c r="EM55" s="24"/>
      <c r="EN55" s="24"/>
      <c r="EO55" s="24"/>
      <c r="EP55" s="24"/>
      <c r="EQ55" s="24"/>
      <c r="ER55" s="24"/>
      <c r="ES55" s="24"/>
      <c r="ET55" s="24"/>
      <c r="EU55" s="24"/>
      <c r="EV55" s="24"/>
      <c r="EW55" s="24"/>
      <c r="EX55" s="24"/>
      <c r="EY55" s="24"/>
      <c r="EZ55" s="24"/>
      <c r="FA55" s="24"/>
      <c r="FB55" s="24"/>
      <c r="FC55" s="24"/>
      <c r="FD55" s="24"/>
      <c r="FE55" s="24"/>
      <c r="FF55" s="24"/>
      <c r="FG55" s="24"/>
      <c r="FH55" s="24"/>
      <c r="FI55" s="24"/>
      <c r="FJ55" s="24"/>
      <c r="FK55" s="24"/>
      <c r="FL55" s="24"/>
      <c r="FM55" s="24"/>
      <c r="FN55" s="24"/>
      <c r="FO55" s="24"/>
      <c r="FP55" s="24"/>
      <c r="FQ55" s="24"/>
      <c r="FR55" s="24"/>
      <c r="FS55" s="24"/>
      <c r="FT55" s="24"/>
      <c r="FU55" s="24"/>
      <c r="FV55" s="24"/>
      <c r="FW55" s="24"/>
      <c r="FX55" s="24"/>
      <c r="FY55" s="24"/>
      <c r="FZ55" s="24"/>
      <c r="GA55" s="24"/>
      <c r="GB55" s="24"/>
      <c r="GC55" s="24"/>
      <c r="GD55" s="24"/>
      <c r="GE55" s="24"/>
      <c r="GF55" s="24"/>
      <c r="GG55" s="24"/>
      <c r="GH55" s="24"/>
      <c r="GI55" s="24"/>
      <c r="GJ55" s="24"/>
      <c r="GK55" s="24"/>
      <c r="GL55" s="24"/>
      <c r="GM55" s="24"/>
      <c r="GN55" s="24"/>
      <c r="GO55" s="24"/>
      <c r="GP55" s="24"/>
      <c r="GQ55" s="24"/>
      <c r="GR55" s="24"/>
      <c r="GS55" s="24"/>
      <c r="GT55" s="24"/>
      <c r="GU55" s="24"/>
      <c r="GV55" s="24"/>
      <c r="GW55" s="24"/>
      <c r="GX55" s="24"/>
      <c r="GY55" s="24"/>
      <c r="GZ55" s="24"/>
      <c r="HA55" s="24"/>
      <c r="HB55" s="24"/>
      <c r="HC55" s="24"/>
      <c r="HD55" s="24"/>
      <c r="HE55" s="24"/>
      <c r="HF55" s="24"/>
      <c r="HG55" s="24"/>
      <c r="HH55" s="24"/>
      <c r="HI55" s="24"/>
      <c r="HJ55" s="24"/>
      <c r="HK55" s="24"/>
      <c r="HL55" s="24"/>
      <c r="HM55" s="24"/>
      <c r="HN55" s="24"/>
      <c r="HO55" s="24"/>
      <c r="HP55" s="24"/>
      <c r="HQ55" s="24"/>
      <c r="HR55" s="24"/>
      <c r="HS55" s="24"/>
      <c r="HT55" s="24"/>
      <c r="HU55" s="24"/>
      <c r="HV55" s="24"/>
      <c r="HW55" s="24"/>
      <c r="HX55" s="24"/>
      <c r="HY55" s="24"/>
      <c r="HZ55" s="24"/>
      <c r="IA55" s="24"/>
      <c r="IB55" s="24"/>
      <c r="IC55" s="24"/>
      <c r="ID55" s="24"/>
      <c r="IE55" s="24"/>
      <c r="IF55" s="24"/>
      <c r="IG55" s="24"/>
      <c r="IH55" s="24"/>
      <c r="II55" s="24"/>
      <c r="IJ55" s="24"/>
      <c r="IK55" s="24"/>
      <c r="IL55" s="24"/>
      <c r="IM55" s="24"/>
      <c r="IN55" s="24"/>
      <c r="IO55" s="24"/>
      <c r="IP55" s="24"/>
      <c r="IQ55" s="24"/>
      <c r="IR55" s="24"/>
      <c r="IS55" s="24"/>
      <c r="IT55" s="24"/>
      <c r="IU55" s="24"/>
    </row>
    <row r="56" spans="1:255" ht="23.1" customHeight="1" x14ac:dyDescent="0.2">
      <c r="C56" s="25"/>
      <c r="D56" s="147"/>
      <c r="E56" s="149"/>
      <c r="F56" s="149"/>
    </row>
    <row r="57" spans="1:255" s="13" customFormat="1" ht="23.1" customHeight="1" x14ac:dyDescent="0.2">
      <c r="A57" s="24"/>
      <c r="B57" s="24"/>
      <c r="C57" s="25"/>
      <c r="D57" s="147"/>
      <c r="E57" s="148"/>
      <c r="F57" s="148"/>
      <c r="G57" s="55"/>
      <c r="H57" s="24"/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4"/>
      <c r="AA57" s="24"/>
      <c r="AB57" s="24"/>
      <c r="AC57" s="24"/>
      <c r="AD57" s="24"/>
      <c r="AE57" s="24"/>
      <c r="AF57" s="24"/>
      <c r="AG57" s="24"/>
      <c r="AH57" s="24"/>
      <c r="AI57" s="24"/>
      <c r="AJ57" s="24"/>
      <c r="AK57" s="24"/>
      <c r="AL57" s="24"/>
      <c r="AM57" s="24"/>
      <c r="AN57" s="24"/>
      <c r="AO57" s="24"/>
      <c r="AP57" s="24"/>
      <c r="AQ57" s="24"/>
      <c r="AR57" s="24"/>
      <c r="AS57" s="24"/>
      <c r="AT57" s="24"/>
      <c r="AU57" s="24"/>
      <c r="AV57" s="24"/>
      <c r="AW57" s="24"/>
      <c r="AX57" s="24"/>
      <c r="AY57" s="24"/>
      <c r="AZ57" s="24"/>
      <c r="BA57" s="24"/>
      <c r="BB57" s="24"/>
      <c r="BC57" s="24"/>
      <c r="BD57" s="24"/>
      <c r="BE57" s="24"/>
      <c r="BF57" s="24"/>
      <c r="BG57" s="24"/>
      <c r="BH57" s="24"/>
      <c r="BI57" s="24"/>
      <c r="BJ57" s="24"/>
      <c r="BK57" s="24"/>
      <c r="BL57" s="24"/>
      <c r="BM57" s="24"/>
      <c r="BN57" s="24"/>
      <c r="BO57" s="24"/>
      <c r="BP57" s="24"/>
      <c r="BQ57" s="24"/>
      <c r="BR57" s="24"/>
      <c r="BS57" s="24"/>
      <c r="BT57" s="24"/>
      <c r="BU57" s="24"/>
      <c r="BV57" s="24"/>
      <c r="BW57" s="24"/>
      <c r="BX57" s="24"/>
      <c r="BY57" s="24"/>
      <c r="BZ57" s="24"/>
      <c r="CA57" s="24"/>
      <c r="CB57" s="24"/>
      <c r="CC57" s="24"/>
      <c r="CD57" s="24"/>
      <c r="CE57" s="24"/>
      <c r="CF57" s="24"/>
      <c r="CG57" s="24"/>
      <c r="CH57" s="24"/>
      <c r="CI57" s="24"/>
      <c r="CJ57" s="24"/>
      <c r="CK57" s="24"/>
      <c r="CL57" s="24"/>
      <c r="CM57" s="24"/>
      <c r="CN57" s="24"/>
      <c r="CO57" s="24"/>
      <c r="CP57" s="24"/>
      <c r="CQ57" s="24"/>
      <c r="CR57" s="24"/>
      <c r="CS57" s="24"/>
      <c r="CT57" s="24"/>
      <c r="CU57" s="24"/>
      <c r="CV57" s="24"/>
      <c r="CW57" s="24"/>
      <c r="CX57" s="24"/>
      <c r="CY57" s="24"/>
      <c r="CZ57" s="24"/>
      <c r="DA57" s="24"/>
      <c r="DB57" s="24"/>
      <c r="DC57" s="24"/>
      <c r="DD57" s="24"/>
      <c r="DE57" s="24"/>
      <c r="DF57" s="24"/>
      <c r="DG57" s="24"/>
      <c r="DH57" s="24"/>
      <c r="DI57" s="24"/>
      <c r="DJ57" s="24"/>
      <c r="DK57" s="24"/>
      <c r="DL57" s="24"/>
      <c r="DM57" s="24"/>
      <c r="DN57" s="24"/>
      <c r="DO57" s="24"/>
      <c r="DP57" s="24"/>
      <c r="DQ57" s="24"/>
      <c r="DR57" s="24"/>
      <c r="DS57" s="24"/>
      <c r="DT57" s="24"/>
      <c r="DU57" s="24"/>
      <c r="DV57" s="24"/>
      <c r="DW57" s="24"/>
      <c r="DX57" s="24"/>
      <c r="DY57" s="24"/>
      <c r="DZ57" s="24"/>
      <c r="EA57" s="24"/>
      <c r="EB57" s="24"/>
      <c r="EC57" s="24"/>
      <c r="ED57" s="24"/>
      <c r="EE57" s="24"/>
      <c r="EF57" s="24"/>
      <c r="EG57" s="24"/>
      <c r="EH57" s="24"/>
      <c r="EI57" s="24"/>
      <c r="EJ57" s="24"/>
      <c r="EK57" s="24"/>
      <c r="EL57" s="24"/>
      <c r="EM57" s="24"/>
      <c r="EN57" s="24"/>
      <c r="EO57" s="24"/>
      <c r="EP57" s="24"/>
      <c r="EQ57" s="24"/>
      <c r="ER57" s="24"/>
      <c r="ES57" s="24"/>
      <c r="ET57" s="24"/>
      <c r="EU57" s="24"/>
      <c r="EV57" s="24"/>
      <c r="EW57" s="24"/>
      <c r="EX57" s="24"/>
      <c r="EY57" s="24"/>
      <c r="EZ57" s="24"/>
      <c r="FA57" s="24"/>
      <c r="FB57" s="24"/>
      <c r="FC57" s="24"/>
      <c r="FD57" s="24"/>
      <c r="FE57" s="24"/>
      <c r="FF57" s="24"/>
      <c r="FG57" s="24"/>
      <c r="FH57" s="24"/>
      <c r="FI57" s="24"/>
      <c r="FJ57" s="24"/>
      <c r="FK57" s="24"/>
      <c r="FL57" s="24"/>
      <c r="FM57" s="24"/>
      <c r="FN57" s="24"/>
      <c r="FO57" s="24"/>
      <c r="FP57" s="24"/>
      <c r="FQ57" s="24"/>
      <c r="FR57" s="24"/>
      <c r="FS57" s="24"/>
      <c r="FT57" s="24"/>
      <c r="FU57" s="24"/>
      <c r="FV57" s="24"/>
      <c r="FW57" s="24"/>
      <c r="FX57" s="24"/>
      <c r="FY57" s="24"/>
      <c r="FZ57" s="24"/>
      <c r="GA57" s="24"/>
      <c r="GB57" s="24"/>
      <c r="GC57" s="24"/>
      <c r="GD57" s="24"/>
      <c r="GE57" s="24"/>
      <c r="GF57" s="24"/>
      <c r="GG57" s="24"/>
      <c r="GH57" s="24"/>
      <c r="GI57" s="24"/>
      <c r="GJ57" s="24"/>
      <c r="GK57" s="24"/>
      <c r="GL57" s="24"/>
      <c r="GM57" s="24"/>
      <c r="GN57" s="24"/>
      <c r="GO57" s="24"/>
      <c r="GP57" s="24"/>
      <c r="GQ57" s="24"/>
      <c r="GR57" s="24"/>
      <c r="GS57" s="24"/>
      <c r="GT57" s="24"/>
      <c r="GU57" s="24"/>
      <c r="GV57" s="24"/>
      <c r="GW57" s="24"/>
      <c r="GX57" s="24"/>
      <c r="GY57" s="24"/>
      <c r="GZ57" s="24"/>
      <c r="HA57" s="24"/>
      <c r="HB57" s="24"/>
      <c r="HC57" s="24"/>
      <c r="HD57" s="24"/>
      <c r="HE57" s="24"/>
      <c r="HF57" s="24"/>
      <c r="HG57" s="24"/>
      <c r="HH57" s="24"/>
      <c r="HI57" s="24"/>
      <c r="HJ57" s="24"/>
      <c r="HK57" s="24"/>
      <c r="HL57" s="24"/>
      <c r="HM57" s="24"/>
      <c r="HN57" s="24"/>
      <c r="HO57" s="24"/>
      <c r="HP57" s="24"/>
      <c r="HQ57" s="24"/>
      <c r="HR57" s="24"/>
      <c r="HS57" s="24"/>
      <c r="HT57" s="24"/>
      <c r="HU57" s="24"/>
      <c r="HV57" s="24"/>
      <c r="HW57" s="24"/>
      <c r="HX57" s="24"/>
      <c r="HY57" s="24"/>
      <c r="HZ57" s="24"/>
      <c r="IA57" s="24"/>
      <c r="IB57" s="24"/>
      <c r="IC57" s="24"/>
      <c r="ID57" s="24"/>
      <c r="IE57" s="24"/>
      <c r="IF57" s="24"/>
      <c r="IG57" s="24"/>
      <c r="IH57" s="24"/>
      <c r="II57" s="24"/>
      <c r="IJ57" s="24"/>
      <c r="IK57" s="24"/>
      <c r="IL57" s="24"/>
      <c r="IM57" s="24"/>
      <c r="IN57" s="24"/>
      <c r="IO57" s="24"/>
      <c r="IP57" s="24"/>
      <c r="IQ57" s="24"/>
      <c r="IR57" s="24"/>
      <c r="IS57" s="24"/>
      <c r="IT57" s="24"/>
      <c r="IU57" s="24"/>
    </row>
    <row r="58" spans="1:255" ht="23.1" customHeight="1" x14ac:dyDescent="0.2">
      <c r="C58" s="25"/>
      <c r="D58" s="147"/>
      <c r="E58" s="149"/>
      <c r="F58" s="149"/>
    </row>
    <row r="59" spans="1:255" s="13" customFormat="1" ht="23.1" customHeight="1" x14ac:dyDescent="0.2">
      <c r="A59" s="24"/>
      <c r="B59" s="24"/>
      <c r="C59" s="25"/>
      <c r="D59" s="147"/>
      <c r="E59" s="148"/>
      <c r="F59" s="148"/>
      <c r="G59" s="55"/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4"/>
      <c r="AA59" s="24"/>
      <c r="AB59" s="24"/>
      <c r="AC59" s="24"/>
      <c r="AD59" s="24"/>
      <c r="AE59" s="24"/>
      <c r="AF59" s="24"/>
      <c r="AG59" s="24"/>
      <c r="AH59" s="24"/>
      <c r="AI59" s="24"/>
      <c r="AJ59" s="24"/>
      <c r="AK59" s="24"/>
      <c r="AL59" s="24"/>
      <c r="AM59" s="24"/>
      <c r="AN59" s="24"/>
      <c r="AO59" s="24"/>
      <c r="AP59" s="24"/>
      <c r="AQ59" s="24"/>
      <c r="AR59" s="24"/>
      <c r="AS59" s="24"/>
      <c r="AT59" s="24"/>
      <c r="AU59" s="24"/>
      <c r="AV59" s="24"/>
      <c r="AW59" s="24"/>
      <c r="AX59" s="24"/>
      <c r="AY59" s="24"/>
      <c r="AZ59" s="24"/>
      <c r="BA59" s="24"/>
      <c r="BB59" s="24"/>
      <c r="BC59" s="24"/>
      <c r="BD59" s="24"/>
      <c r="BE59" s="24"/>
      <c r="BF59" s="24"/>
      <c r="BG59" s="24"/>
      <c r="BH59" s="24"/>
      <c r="BI59" s="24"/>
      <c r="BJ59" s="24"/>
      <c r="BK59" s="24"/>
      <c r="BL59" s="24"/>
      <c r="BM59" s="24"/>
      <c r="BN59" s="24"/>
      <c r="BO59" s="24"/>
      <c r="BP59" s="24"/>
      <c r="BQ59" s="24"/>
      <c r="BR59" s="24"/>
      <c r="BS59" s="24"/>
      <c r="BT59" s="24"/>
      <c r="BU59" s="24"/>
      <c r="BV59" s="24"/>
      <c r="BW59" s="24"/>
      <c r="BX59" s="24"/>
      <c r="BY59" s="24"/>
      <c r="BZ59" s="24"/>
      <c r="CA59" s="24"/>
      <c r="CB59" s="24"/>
      <c r="CC59" s="24"/>
      <c r="CD59" s="24"/>
      <c r="CE59" s="24"/>
      <c r="CF59" s="24"/>
      <c r="CG59" s="24"/>
      <c r="CH59" s="24"/>
      <c r="CI59" s="24"/>
      <c r="CJ59" s="24"/>
      <c r="CK59" s="24"/>
      <c r="CL59" s="24"/>
      <c r="CM59" s="24"/>
      <c r="CN59" s="24"/>
      <c r="CO59" s="24"/>
      <c r="CP59" s="24"/>
      <c r="CQ59" s="24"/>
      <c r="CR59" s="24"/>
      <c r="CS59" s="24"/>
      <c r="CT59" s="24"/>
      <c r="CU59" s="24"/>
      <c r="CV59" s="24"/>
      <c r="CW59" s="24"/>
      <c r="CX59" s="24"/>
      <c r="CY59" s="24"/>
      <c r="CZ59" s="24"/>
      <c r="DA59" s="24"/>
      <c r="DB59" s="24"/>
      <c r="DC59" s="24"/>
      <c r="DD59" s="24"/>
      <c r="DE59" s="24"/>
      <c r="DF59" s="24"/>
      <c r="DG59" s="24"/>
      <c r="DH59" s="24"/>
      <c r="DI59" s="24"/>
      <c r="DJ59" s="24"/>
      <c r="DK59" s="24"/>
      <c r="DL59" s="24"/>
      <c r="DM59" s="24"/>
      <c r="DN59" s="24"/>
      <c r="DO59" s="24"/>
      <c r="DP59" s="24"/>
      <c r="DQ59" s="24"/>
      <c r="DR59" s="24"/>
      <c r="DS59" s="24"/>
      <c r="DT59" s="24"/>
      <c r="DU59" s="24"/>
      <c r="DV59" s="24"/>
      <c r="DW59" s="24"/>
      <c r="DX59" s="24"/>
      <c r="DY59" s="24"/>
      <c r="DZ59" s="24"/>
      <c r="EA59" s="24"/>
      <c r="EB59" s="24"/>
      <c r="EC59" s="24"/>
      <c r="ED59" s="24"/>
      <c r="EE59" s="24"/>
      <c r="EF59" s="24"/>
      <c r="EG59" s="24"/>
      <c r="EH59" s="24"/>
      <c r="EI59" s="24"/>
      <c r="EJ59" s="24"/>
      <c r="EK59" s="24"/>
      <c r="EL59" s="24"/>
      <c r="EM59" s="24"/>
      <c r="EN59" s="24"/>
      <c r="EO59" s="24"/>
      <c r="EP59" s="24"/>
      <c r="EQ59" s="24"/>
      <c r="ER59" s="24"/>
      <c r="ES59" s="24"/>
      <c r="ET59" s="24"/>
      <c r="EU59" s="24"/>
      <c r="EV59" s="24"/>
      <c r="EW59" s="24"/>
      <c r="EX59" s="24"/>
      <c r="EY59" s="24"/>
      <c r="EZ59" s="24"/>
      <c r="FA59" s="24"/>
      <c r="FB59" s="24"/>
      <c r="FC59" s="24"/>
      <c r="FD59" s="24"/>
      <c r="FE59" s="24"/>
      <c r="FF59" s="24"/>
      <c r="FG59" s="24"/>
      <c r="FH59" s="24"/>
      <c r="FI59" s="24"/>
      <c r="FJ59" s="24"/>
      <c r="FK59" s="24"/>
      <c r="FL59" s="24"/>
      <c r="FM59" s="24"/>
      <c r="FN59" s="24"/>
      <c r="FO59" s="24"/>
      <c r="FP59" s="24"/>
      <c r="FQ59" s="24"/>
      <c r="FR59" s="24"/>
      <c r="FS59" s="24"/>
      <c r="FT59" s="24"/>
      <c r="FU59" s="24"/>
      <c r="FV59" s="24"/>
      <c r="FW59" s="24"/>
      <c r="FX59" s="24"/>
      <c r="FY59" s="24"/>
      <c r="FZ59" s="24"/>
      <c r="GA59" s="24"/>
      <c r="GB59" s="24"/>
      <c r="GC59" s="24"/>
      <c r="GD59" s="24"/>
      <c r="GE59" s="24"/>
      <c r="GF59" s="24"/>
      <c r="GG59" s="24"/>
      <c r="GH59" s="24"/>
      <c r="GI59" s="24"/>
      <c r="GJ59" s="24"/>
      <c r="GK59" s="24"/>
      <c r="GL59" s="24"/>
      <c r="GM59" s="24"/>
      <c r="GN59" s="24"/>
      <c r="GO59" s="24"/>
      <c r="GP59" s="24"/>
      <c r="GQ59" s="24"/>
      <c r="GR59" s="24"/>
      <c r="GS59" s="24"/>
      <c r="GT59" s="24"/>
      <c r="GU59" s="24"/>
      <c r="GV59" s="24"/>
      <c r="GW59" s="24"/>
      <c r="GX59" s="24"/>
      <c r="GY59" s="24"/>
      <c r="GZ59" s="24"/>
      <c r="HA59" s="24"/>
      <c r="HB59" s="24"/>
      <c r="HC59" s="24"/>
      <c r="HD59" s="24"/>
      <c r="HE59" s="24"/>
      <c r="HF59" s="24"/>
      <c r="HG59" s="24"/>
      <c r="HH59" s="24"/>
      <c r="HI59" s="24"/>
      <c r="HJ59" s="24"/>
      <c r="HK59" s="24"/>
      <c r="HL59" s="24"/>
      <c r="HM59" s="24"/>
      <c r="HN59" s="24"/>
      <c r="HO59" s="24"/>
      <c r="HP59" s="24"/>
      <c r="HQ59" s="24"/>
      <c r="HR59" s="24"/>
      <c r="HS59" s="24"/>
      <c r="HT59" s="24"/>
      <c r="HU59" s="24"/>
      <c r="HV59" s="24"/>
      <c r="HW59" s="24"/>
      <c r="HX59" s="24"/>
      <c r="HY59" s="24"/>
      <c r="HZ59" s="24"/>
      <c r="IA59" s="24"/>
      <c r="IB59" s="24"/>
      <c r="IC59" s="24"/>
      <c r="ID59" s="24"/>
      <c r="IE59" s="24"/>
      <c r="IF59" s="24"/>
      <c r="IG59" s="24"/>
      <c r="IH59" s="24"/>
      <c r="II59" s="24"/>
      <c r="IJ59" s="24"/>
      <c r="IK59" s="24"/>
      <c r="IL59" s="24"/>
      <c r="IM59" s="24"/>
      <c r="IN59" s="24"/>
      <c r="IO59" s="24"/>
      <c r="IP59" s="24"/>
      <c r="IQ59" s="24"/>
      <c r="IR59" s="24"/>
      <c r="IS59" s="24"/>
      <c r="IT59" s="24"/>
      <c r="IU59" s="24"/>
    </row>
    <row r="60" spans="1:255" ht="23.1" customHeight="1" x14ac:dyDescent="0.2">
      <c r="C60" s="25"/>
      <c r="D60" s="147"/>
      <c r="E60" s="149"/>
      <c r="F60" s="149"/>
    </row>
    <row r="61" spans="1:255" s="13" customFormat="1" ht="23.1" customHeight="1" x14ac:dyDescent="0.2">
      <c r="A61" s="24"/>
      <c r="B61" s="24"/>
      <c r="C61" s="25"/>
      <c r="D61" s="147"/>
      <c r="E61" s="148"/>
      <c r="F61" s="148"/>
      <c r="G61" s="55"/>
      <c r="H61" s="24"/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4"/>
      <c r="AA61" s="24"/>
      <c r="AB61" s="24"/>
      <c r="AC61" s="24"/>
      <c r="AD61" s="24"/>
      <c r="AE61" s="24"/>
      <c r="AF61" s="24"/>
      <c r="AG61" s="24"/>
      <c r="AH61" s="24"/>
      <c r="AI61" s="24"/>
      <c r="AJ61" s="24"/>
      <c r="AK61" s="24"/>
      <c r="AL61" s="24"/>
      <c r="AM61" s="24"/>
      <c r="AN61" s="24"/>
      <c r="AO61" s="24"/>
      <c r="AP61" s="24"/>
      <c r="AQ61" s="24"/>
      <c r="AR61" s="24"/>
      <c r="AS61" s="24"/>
      <c r="AT61" s="24"/>
      <c r="AU61" s="24"/>
      <c r="AV61" s="24"/>
      <c r="AW61" s="24"/>
      <c r="AX61" s="24"/>
      <c r="AY61" s="24"/>
      <c r="AZ61" s="24"/>
      <c r="BA61" s="24"/>
      <c r="BB61" s="24"/>
      <c r="BC61" s="24"/>
      <c r="BD61" s="24"/>
      <c r="BE61" s="24"/>
      <c r="BF61" s="24"/>
      <c r="BG61" s="24"/>
      <c r="BH61" s="24"/>
      <c r="BI61" s="24"/>
      <c r="BJ61" s="24"/>
      <c r="BK61" s="24"/>
      <c r="BL61" s="24"/>
      <c r="BM61" s="24"/>
      <c r="BN61" s="24"/>
      <c r="BO61" s="24"/>
      <c r="BP61" s="24"/>
      <c r="BQ61" s="24"/>
      <c r="BR61" s="24"/>
      <c r="BS61" s="24"/>
      <c r="BT61" s="24"/>
      <c r="BU61" s="24"/>
      <c r="BV61" s="24"/>
      <c r="BW61" s="24"/>
      <c r="BX61" s="24"/>
      <c r="BY61" s="24"/>
      <c r="BZ61" s="24"/>
      <c r="CA61" s="24"/>
      <c r="CB61" s="24"/>
      <c r="CC61" s="24"/>
      <c r="CD61" s="24"/>
      <c r="CE61" s="24"/>
      <c r="CF61" s="24"/>
      <c r="CG61" s="24"/>
      <c r="CH61" s="24"/>
      <c r="CI61" s="24"/>
      <c r="CJ61" s="24"/>
      <c r="CK61" s="24"/>
      <c r="CL61" s="24"/>
      <c r="CM61" s="24"/>
      <c r="CN61" s="24"/>
      <c r="CO61" s="24"/>
      <c r="CP61" s="24"/>
      <c r="CQ61" s="24"/>
      <c r="CR61" s="24"/>
      <c r="CS61" s="24"/>
      <c r="CT61" s="24"/>
      <c r="CU61" s="24"/>
      <c r="CV61" s="24"/>
      <c r="CW61" s="24"/>
      <c r="CX61" s="24"/>
      <c r="CY61" s="24"/>
      <c r="CZ61" s="24"/>
      <c r="DA61" s="24"/>
      <c r="DB61" s="24"/>
      <c r="DC61" s="24"/>
      <c r="DD61" s="24"/>
      <c r="DE61" s="24"/>
      <c r="DF61" s="24"/>
      <c r="DG61" s="24"/>
      <c r="DH61" s="24"/>
      <c r="DI61" s="24"/>
      <c r="DJ61" s="24"/>
      <c r="DK61" s="24"/>
      <c r="DL61" s="24"/>
      <c r="DM61" s="24"/>
      <c r="DN61" s="24"/>
      <c r="DO61" s="24"/>
      <c r="DP61" s="24"/>
      <c r="DQ61" s="24"/>
      <c r="DR61" s="24"/>
      <c r="DS61" s="24"/>
      <c r="DT61" s="24"/>
      <c r="DU61" s="24"/>
      <c r="DV61" s="24"/>
      <c r="DW61" s="24"/>
      <c r="DX61" s="24"/>
      <c r="DY61" s="24"/>
      <c r="DZ61" s="24"/>
      <c r="EA61" s="24"/>
      <c r="EB61" s="24"/>
      <c r="EC61" s="24"/>
      <c r="ED61" s="24"/>
      <c r="EE61" s="24"/>
      <c r="EF61" s="24"/>
      <c r="EG61" s="24"/>
      <c r="EH61" s="24"/>
      <c r="EI61" s="24"/>
      <c r="EJ61" s="24"/>
      <c r="EK61" s="24"/>
      <c r="EL61" s="24"/>
      <c r="EM61" s="24"/>
      <c r="EN61" s="24"/>
      <c r="EO61" s="24"/>
      <c r="EP61" s="24"/>
      <c r="EQ61" s="24"/>
      <c r="ER61" s="24"/>
      <c r="ES61" s="24"/>
      <c r="ET61" s="24"/>
      <c r="EU61" s="24"/>
      <c r="EV61" s="24"/>
      <c r="EW61" s="24"/>
      <c r="EX61" s="24"/>
      <c r="EY61" s="24"/>
      <c r="EZ61" s="24"/>
      <c r="FA61" s="24"/>
      <c r="FB61" s="24"/>
      <c r="FC61" s="24"/>
      <c r="FD61" s="24"/>
      <c r="FE61" s="24"/>
      <c r="FF61" s="24"/>
      <c r="FG61" s="24"/>
      <c r="FH61" s="24"/>
      <c r="FI61" s="24"/>
      <c r="FJ61" s="24"/>
      <c r="FK61" s="24"/>
      <c r="FL61" s="24"/>
      <c r="FM61" s="24"/>
      <c r="FN61" s="24"/>
      <c r="FO61" s="24"/>
      <c r="FP61" s="24"/>
      <c r="FQ61" s="24"/>
      <c r="FR61" s="24"/>
      <c r="FS61" s="24"/>
      <c r="FT61" s="24"/>
      <c r="FU61" s="24"/>
      <c r="FV61" s="24"/>
      <c r="FW61" s="24"/>
      <c r="FX61" s="24"/>
      <c r="FY61" s="24"/>
      <c r="FZ61" s="24"/>
      <c r="GA61" s="24"/>
      <c r="GB61" s="24"/>
      <c r="GC61" s="24"/>
      <c r="GD61" s="24"/>
      <c r="GE61" s="24"/>
      <c r="GF61" s="24"/>
      <c r="GG61" s="24"/>
      <c r="GH61" s="24"/>
      <c r="GI61" s="24"/>
      <c r="GJ61" s="24"/>
      <c r="GK61" s="24"/>
      <c r="GL61" s="24"/>
      <c r="GM61" s="24"/>
      <c r="GN61" s="24"/>
      <c r="GO61" s="24"/>
      <c r="GP61" s="24"/>
      <c r="GQ61" s="24"/>
      <c r="GR61" s="24"/>
      <c r="GS61" s="24"/>
      <c r="GT61" s="24"/>
      <c r="GU61" s="24"/>
      <c r="GV61" s="24"/>
      <c r="GW61" s="24"/>
      <c r="GX61" s="24"/>
      <c r="GY61" s="24"/>
      <c r="GZ61" s="24"/>
      <c r="HA61" s="24"/>
      <c r="HB61" s="24"/>
      <c r="HC61" s="24"/>
      <c r="HD61" s="24"/>
      <c r="HE61" s="24"/>
      <c r="HF61" s="24"/>
      <c r="HG61" s="24"/>
      <c r="HH61" s="24"/>
      <c r="HI61" s="24"/>
      <c r="HJ61" s="24"/>
      <c r="HK61" s="24"/>
      <c r="HL61" s="24"/>
      <c r="HM61" s="24"/>
      <c r="HN61" s="24"/>
      <c r="HO61" s="24"/>
      <c r="HP61" s="24"/>
      <c r="HQ61" s="24"/>
      <c r="HR61" s="24"/>
      <c r="HS61" s="24"/>
      <c r="HT61" s="24"/>
      <c r="HU61" s="24"/>
      <c r="HV61" s="24"/>
      <c r="HW61" s="24"/>
      <c r="HX61" s="24"/>
      <c r="HY61" s="24"/>
      <c r="HZ61" s="24"/>
      <c r="IA61" s="24"/>
      <c r="IB61" s="24"/>
      <c r="IC61" s="24"/>
      <c r="ID61" s="24"/>
      <c r="IE61" s="24"/>
      <c r="IF61" s="24"/>
      <c r="IG61" s="24"/>
      <c r="IH61" s="24"/>
      <c r="II61" s="24"/>
      <c r="IJ61" s="24"/>
      <c r="IK61" s="24"/>
      <c r="IL61" s="24"/>
      <c r="IM61" s="24"/>
      <c r="IN61" s="24"/>
      <c r="IO61" s="24"/>
      <c r="IP61" s="24"/>
      <c r="IQ61" s="24"/>
      <c r="IR61" s="24"/>
      <c r="IS61" s="24"/>
      <c r="IT61" s="24"/>
      <c r="IU61" s="24"/>
    </row>
    <row r="62" spans="1:255" ht="23.1" customHeight="1" x14ac:dyDescent="0.2">
      <c r="C62" s="25"/>
      <c r="D62" s="147"/>
      <c r="E62" s="149"/>
      <c r="F62" s="149"/>
    </row>
    <row r="63" spans="1:255" s="13" customFormat="1" ht="23.1" customHeight="1" x14ac:dyDescent="0.2">
      <c r="A63" s="24"/>
      <c r="B63" s="24"/>
      <c r="C63" s="25"/>
      <c r="D63" s="147"/>
      <c r="E63" s="148"/>
      <c r="F63" s="148"/>
      <c r="G63" s="55"/>
      <c r="H63" s="24"/>
      <c r="I63" s="24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24"/>
      <c r="Z63" s="24"/>
      <c r="AA63" s="24"/>
      <c r="AB63" s="24"/>
      <c r="AC63" s="24"/>
      <c r="AD63" s="24"/>
      <c r="AE63" s="24"/>
      <c r="AF63" s="24"/>
      <c r="AG63" s="24"/>
      <c r="AH63" s="24"/>
      <c r="AI63" s="24"/>
      <c r="AJ63" s="24"/>
      <c r="AK63" s="24"/>
      <c r="AL63" s="24"/>
      <c r="AM63" s="24"/>
      <c r="AN63" s="24"/>
      <c r="AO63" s="24"/>
      <c r="AP63" s="24"/>
      <c r="AQ63" s="24"/>
      <c r="AR63" s="24"/>
      <c r="AS63" s="24"/>
      <c r="AT63" s="24"/>
      <c r="AU63" s="24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24"/>
      <c r="BG63" s="24"/>
      <c r="BH63" s="24"/>
      <c r="BI63" s="24"/>
      <c r="BJ63" s="24"/>
      <c r="BK63" s="24"/>
      <c r="BL63" s="24"/>
      <c r="BM63" s="24"/>
      <c r="BN63" s="24"/>
      <c r="BO63" s="24"/>
      <c r="BP63" s="24"/>
      <c r="BQ63" s="24"/>
      <c r="BR63" s="24"/>
      <c r="BS63" s="24"/>
      <c r="BT63" s="24"/>
      <c r="BU63" s="24"/>
      <c r="BV63" s="24"/>
      <c r="BW63" s="24"/>
      <c r="BX63" s="24"/>
      <c r="BY63" s="24"/>
      <c r="BZ63" s="24"/>
      <c r="CA63" s="24"/>
      <c r="CB63" s="24"/>
      <c r="CC63" s="24"/>
      <c r="CD63" s="24"/>
      <c r="CE63" s="24"/>
      <c r="CF63" s="24"/>
      <c r="CG63" s="24"/>
      <c r="CH63" s="24"/>
      <c r="CI63" s="24"/>
      <c r="CJ63" s="24"/>
      <c r="CK63" s="24"/>
      <c r="CL63" s="24"/>
      <c r="CM63" s="24"/>
      <c r="CN63" s="24"/>
      <c r="CO63" s="24"/>
      <c r="CP63" s="24"/>
      <c r="CQ63" s="24"/>
      <c r="CR63" s="24"/>
      <c r="CS63" s="24"/>
      <c r="CT63" s="24"/>
      <c r="CU63" s="24"/>
      <c r="CV63" s="24"/>
      <c r="CW63" s="24"/>
      <c r="CX63" s="24"/>
      <c r="CY63" s="24"/>
      <c r="CZ63" s="24"/>
      <c r="DA63" s="24"/>
      <c r="DB63" s="24"/>
      <c r="DC63" s="24"/>
      <c r="DD63" s="24"/>
      <c r="DE63" s="24"/>
      <c r="DF63" s="24"/>
      <c r="DG63" s="24"/>
      <c r="DH63" s="24"/>
      <c r="DI63" s="24"/>
      <c r="DJ63" s="24"/>
      <c r="DK63" s="24"/>
      <c r="DL63" s="24"/>
      <c r="DM63" s="24"/>
      <c r="DN63" s="24"/>
      <c r="DO63" s="24"/>
      <c r="DP63" s="24"/>
      <c r="DQ63" s="24"/>
      <c r="DR63" s="24"/>
      <c r="DS63" s="24"/>
      <c r="DT63" s="24"/>
      <c r="DU63" s="24"/>
      <c r="DV63" s="24"/>
      <c r="DW63" s="24"/>
      <c r="DX63" s="24"/>
      <c r="DY63" s="24"/>
      <c r="DZ63" s="24"/>
      <c r="EA63" s="24"/>
      <c r="EB63" s="24"/>
      <c r="EC63" s="24"/>
      <c r="ED63" s="24"/>
      <c r="EE63" s="24"/>
      <c r="EF63" s="24"/>
      <c r="EG63" s="24"/>
      <c r="EH63" s="24"/>
      <c r="EI63" s="24"/>
      <c r="EJ63" s="24"/>
      <c r="EK63" s="24"/>
      <c r="EL63" s="24"/>
      <c r="EM63" s="24"/>
      <c r="EN63" s="24"/>
      <c r="EO63" s="24"/>
      <c r="EP63" s="24"/>
      <c r="EQ63" s="24"/>
      <c r="ER63" s="24"/>
      <c r="ES63" s="24"/>
      <c r="ET63" s="24"/>
      <c r="EU63" s="24"/>
      <c r="EV63" s="24"/>
      <c r="EW63" s="24"/>
      <c r="EX63" s="24"/>
      <c r="EY63" s="24"/>
      <c r="EZ63" s="24"/>
      <c r="FA63" s="24"/>
      <c r="FB63" s="24"/>
      <c r="FC63" s="24"/>
      <c r="FD63" s="24"/>
      <c r="FE63" s="24"/>
      <c r="FF63" s="24"/>
      <c r="FG63" s="24"/>
      <c r="FH63" s="24"/>
      <c r="FI63" s="24"/>
      <c r="FJ63" s="24"/>
      <c r="FK63" s="24"/>
      <c r="FL63" s="24"/>
      <c r="FM63" s="24"/>
      <c r="FN63" s="24"/>
      <c r="FO63" s="24"/>
      <c r="FP63" s="24"/>
      <c r="FQ63" s="24"/>
      <c r="FR63" s="24"/>
      <c r="FS63" s="24"/>
      <c r="FT63" s="24"/>
      <c r="FU63" s="24"/>
      <c r="FV63" s="24"/>
      <c r="FW63" s="24"/>
      <c r="FX63" s="24"/>
      <c r="FY63" s="24"/>
      <c r="FZ63" s="24"/>
      <c r="GA63" s="24"/>
      <c r="GB63" s="24"/>
      <c r="GC63" s="24"/>
      <c r="GD63" s="24"/>
      <c r="GE63" s="24"/>
      <c r="GF63" s="24"/>
      <c r="GG63" s="24"/>
      <c r="GH63" s="24"/>
      <c r="GI63" s="24"/>
      <c r="GJ63" s="24"/>
      <c r="GK63" s="24"/>
      <c r="GL63" s="24"/>
      <c r="GM63" s="24"/>
      <c r="GN63" s="24"/>
      <c r="GO63" s="24"/>
      <c r="GP63" s="24"/>
      <c r="GQ63" s="24"/>
      <c r="GR63" s="24"/>
      <c r="GS63" s="24"/>
      <c r="GT63" s="24"/>
      <c r="GU63" s="24"/>
      <c r="GV63" s="24"/>
      <c r="GW63" s="24"/>
      <c r="GX63" s="24"/>
      <c r="GY63" s="24"/>
      <c r="GZ63" s="24"/>
      <c r="HA63" s="24"/>
      <c r="HB63" s="24"/>
      <c r="HC63" s="24"/>
      <c r="HD63" s="24"/>
      <c r="HE63" s="24"/>
      <c r="HF63" s="24"/>
      <c r="HG63" s="24"/>
      <c r="HH63" s="24"/>
      <c r="HI63" s="24"/>
      <c r="HJ63" s="24"/>
      <c r="HK63" s="24"/>
      <c r="HL63" s="24"/>
      <c r="HM63" s="24"/>
      <c r="HN63" s="24"/>
      <c r="HO63" s="24"/>
      <c r="HP63" s="24"/>
      <c r="HQ63" s="24"/>
      <c r="HR63" s="24"/>
      <c r="HS63" s="24"/>
      <c r="HT63" s="24"/>
      <c r="HU63" s="24"/>
      <c r="HV63" s="24"/>
      <c r="HW63" s="24"/>
      <c r="HX63" s="24"/>
      <c r="HY63" s="24"/>
      <c r="HZ63" s="24"/>
      <c r="IA63" s="24"/>
      <c r="IB63" s="24"/>
      <c r="IC63" s="24"/>
      <c r="ID63" s="24"/>
      <c r="IE63" s="24"/>
      <c r="IF63" s="24"/>
      <c r="IG63" s="24"/>
      <c r="IH63" s="24"/>
      <c r="II63" s="24"/>
      <c r="IJ63" s="24"/>
      <c r="IK63" s="24"/>
      <c r="IL63" s="24"/>
      <c r="IM63" s="24"/>
      <c r="IN63" s="24"/>
      <c r="IO63" s="24"/>
      <c r="IP63" s="24"/>
      <c r="IQ63" s="24"/>
      <c r="IR63" s="24"/>
      <c r="IS63" s="24"/>
      <c r="IT63" s="24"/>
      <c r="IU63" s="24"/>
    </row>
    <row r="64" spans="1:255" ht="23.1" customHeight="1" x14ac:dyDescent="0.2">
      <c r="C64" s="25"/>
      <c r="D64" s="147"/>
      <c r="E64" s="149"/>
      <c r="F64" s="149"/>
    </row>
    <row r="65" spans="1:255" s="13" customFormat="1" ht="23.1" customHeight="1" x14ac:dyDescent="0.2">
      <c r="A65" s="24"/>
      <c r="B65" s="24"/>
      <c r="C65" s="25"/>
      <c r="D65" s="147"/>
      <c r="E65" s="148"/>
      <c r="F65" s="148"/>
      <c r="G65" s="55"/>
      <c r="H65" s="24"/>
      <c r="I65" s="24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  <c r="X65" s="24"/>
      <c r="Y65" s="24"/>
      <c r="Z65" s="24"/>
      <c r="AA65" s="24"/>
      <c r="AB65" s="24"/>
      <c r="AC65" s="24"/>
      <c r="AD65" s="24"/>
      <c r="AE65" s="24"/>
      <c r="AF65" s="24"/>
      <c r="AG65" s="24"/>
      <c r="AH65" s="24"/>
      <c r="AI65" s="24"/>
      <c r="AJ65" s="24"/>
      <c r="AK65" s="24"/>
      <c r="AL65" s="24"/>
      <c r="AM65" s="24"/>
      <c r="AN65" s="24"/>
      <c r="AO65" s="24"/>
      <c r="AP65" s="24"/>
      <c r="AQ65" s="24"/>
      <c r="AR65" s="24"/>
      <c r="AS65" s="24"/>
      <c r="AT65" s="24"/>
      <c r="AU65" s="24"/>
      <c r="AV65" s="24"/>
      <c r="AW65" s="24"/>
      <c r="AX65" s="24"/>
      <c r="AY65" s="24"/>
      <c r="AZ65" s="24"/>
      <c r="BA65" s="24"/>
      <c r="BB65" s="24"/>
      <c r="BC65" s="24"/>
      <c r="BD65" s="24"/>
      <c r="BE65" s="24"/>
      <c r="BF65" s="24"/>
      <c r="BG65" s="24"/>
      <c r="BH65" s="24"/>
      <c r="BI65" s="24"/>
      <c r="BJ65" s="24"/>
      <c r="BK65" s="24"/>
      <c r="BL65" s="24"/>
      <c r="BM65" s="24"/>
      <c r="BN65" s="24"/>
      <c r="BO65" s="24"/>
      <c r="BP65" s="24"/>
      <c r="BQ65" s="24"/>
      <c r="BR65" s="24"/>
      <c r="BS65" s="24"/>
      <c r="BT65" s="24"/>
      <c r="BU65" s="24"/>
      <c r="BV65" s="24"/>
      <c r="BW65" s="24"/>
      <c r="BX65" s="24"/>
      <c r="BY65" s="24"/>
      <c r="BZ65" s="24"/>
      <c r="CA65" s="24"/>
      <c r="CB65" s="24"/>
      <c r="CC65" s="24"/>
      <c r="CD65" s="24"/>
      <c r="CE65" s="24"/>
      <c r="CF65" s="24"/>
      <c r="CG65" s="24"/>
      <c r="CH65" s="24"/>
      <c r="CI65" s="24"/>
      <c r="CJ65" s="24"/>
      <c r="CK65" s="24"/>
      <c r="CL65" s="24"/>
      <c r="CM65" s="24"/>
      <c r="CN65" s="24"/>
      <c r="CO65" s="24"/>
      <c r="CP65" s="24"/>
      <c r="CQ65" s="24"/>
      <c r="CR65" s="24"/>
      <c r="CS65" s="24"/>
      <c r="CT65" s="24"/>
      <c r="CU65" s="24"/>
      <c r="CV65" s="24"/>
      <c r="CW65" s="24"/>
      <c r="CX65" s="24"/>
      <c r="CY65" s="24"/>
      <c r="CZ65" s="24"/>
      <c r="DA65" s="24"/>
      <c r="DB65" s="24"/>
      <c r="DC65" s="24"/>
      <c r="DD65" s="24"/>
      <c r="DE65" s="24"/>
      <c r="DF65" s="24"/>
      <c r="DG65" s="24"/>
      <c r="DH65" s="24"/>
      <c r="DI65" s="24"/>
      <c r="DJ65" s="24"/>
      <c r="DK65" s="24"/>
      <c r="DL65" s="24"/>
      <c r="DM65" s="24"/>
      <c r="DN65" s="24"/>
      <c r="DO65" s="24"/>
      <c r="DP65" s="24"/>
      <c r="DQ65" s="24"/>
      <c r="DR65" s="24"/>
      <c r="DS65" s="24"/>
      <c r="DT65" s="24"/>
      <c r="DU65" s="24"/>
      <c r="DV65" s="24"/>
      <c r="DW65" s="24"/>
      <c r="DX65" s="24"/>
      <c r="DY65" s="24"/>
      <c r="DZ65" s="24"/>
      <c r="EA65" s="24"/>
      <c r="EB65" s="24"/>
      <c r="EC65" s="24"/>
      <c r="ED65" s="24"/>
      <c r="EE65" s="24"/>
      <c r="EF65" s="24"/>
      <c r="EG65" s="24"/>
      <c r="EH65" s="24"/>
      <c r="EI65" s="24"/>
      <c r="EJ65" s="24"/>
      <c r="EK65" s="24"/>
      <c r="EL65" s="24"/>
      <c r="EM65" s="24"/>
      <c r="EN65" s="24"/>
      <c r="EO65" s="24"/>
      <c r="EP65" s="24"/>
      <c r="EQ65" s="24"/>
      <c r="ER65" s="24"/>
      <c r="ES65" s="24"/>
      <c r="ET65" s="24"/>
      <c r="EU65" s="24"/>
      <c r="EV65" s="24"/>
      <c r="EW65" s="24"/>
      <c r="EX65" s="24"/>
      <c r="EY65" s="24"/>
      <c r="EZ65" s="24"/>
      <c r="FA65" s="24"/>
      <c r="FB65" s="24"/>
      <c r="FC65" s="24"/>
      <c r="FD65" s="24"/>
      <c r="FE65" s="24"/>
      <c r="FF65" s="24"/>
      <c r="FG65" s="24"/>
      <c r="FH65" s="24"/>
      <c r="FI65" s="24"/>
      <c r="FJ65" s="24"/>
      <c r="FK65" s="24"/>
      <c r="FL65" s="24"/>
      <c r="FM65" s="24"/>
      <c r="FN65" s="24"/>
      <c r="FO65" s="24"/>
      <c r="FP65" s="24"/>
      <c r="FQ65" s="24"/>
      <c r="FR65" s="24"/>
      <c r="FS65" s="24"/>
      <c r="FT65" s="24"/>
      <c r="FU65" s="24"/>
      <c r="FV65" s="24"/>
      <c r="FW65" s="24"/>
      <c r="FX65" s="24"/>
      <c r="FY65" s="24"/>
      <c r="FZ65" s="24"/>
      <c r="GA65" s="24"/>
      <c r="GB65" s="24"/>
      <c r="GC65" s="24"/>
      <c r="GD65" s="24"/>
      <c r="GE65" s="24"/>
      <c r="GF65" s="24"/>
      <c r="GG65" s="24"/>
      <c r="GH65" s="24"/>
      <c r="GI65" s="24"/>
      <c r="GJ65" s="24"/>
      <c r="GK65" s="24"/>
      <c r="GL65" s="24"/>
      <c r="GM65" s="24"/>
      <c r="GN65" s="24"/>
      <c r="GO65" s="24"/>
      <c r="GP65" s="24"/>
      <c r="GQ65" s="24"/>
      <c r="GR65" s="24"/>
      <c r="GS65" s="24"/>
      <c r="GT65" s="24"/>
      <c r="GU65" s="24"/>
      <c r="GV65" s="24"/>
      <c r="GW65" s="24"/>
      <c r="GX65" s="24"/>
      <c r="GY65" s="24"/>
      <c r="GZ65" s="24"/>
      <c r="HA65" s="24"/>
      <c r="HB65" s="24"/>
      <c r="HC65" s="24"/>
      <c r="HD65" s="24"/>
      <c r="HE65" s="24"/>
      <c r="HF65" s="24"/>
      <c r="HG65" s="24"/>
      <c r="HH65" s="24"/>
      <c r="HI65" s="24"/>
      <c r="HJ65" s="24"/>
      <c r="HK65" s="24"/>
      <c r="HL65" s="24"/>
      <c r="HM65" s="24"/>
      <c r="HN65" s="24"/>
      <c r="HO65" s="24"/>
      <c r="HP65" s="24"/>
      <c r="HQ65" s="24"/>
      <c r="HR65" s="24"/>
      <c r="HS65" s="24"/>
      <c r="HT65" s="24"/>
      <c r="HU65" s="24"/>
      <c r="HV65" s="24"/>
      <c r="HW65" s="24"/>
      <c r="HX65" s="24"/>
      <c r="HY65" s="24"/>
      <c r="HZ65" s="24"/>
      <c r="IA65" s="24"/>
      <c r="IB65" s="24"/>
      <c r="IC65" s="24"/>
      <c r="ID65" s="24"/>
      <c r="IE65" s="24"/>
      <c r="IF65" s="24"/>
      <c r="IG65" s="24"/>
      <c r="IH65" s="24"/>
      <c r="II65" s="24"/>
      <c r="IJ65" s="24"/>
      <c r="IK65" s="24"/>
      <c r="IL65" s="24"/>
      <c r="IM65" s="24"/>
      <c r="IN65" s="24"/>
      <c r="IO65" s="24"/>
      <c r="IP65" s="24"/>
      <c r="IQ65" s="24"/>
      <c r="IR65" s="24"/>
      <c r="IS65" s="24"/>
      <c r="IT65" s="24"/>
      <c r="IU65" s="24"/>
    </row>
    <row r="66" spans="1:255" ht="23.1" customHeight="1" x14ac:dyDescent="0.2">
      <c r="C66" s="25"/>
      <c r="D66" s="147"/>
      <c r="E66" s="149"/>
      <c r="F66" s="149"/>
    </row>
    <row r="67" spans="1:255" s="13" customFormat="1" ht="23.1" customHeight="1" x14ac:dyDescent="0.2">
      <c r="A67" s="24"/>
      <c r="B67" s="24"/>
      <c r="C67" s="25"/>
      <c r="D67" s="147"/>
      <c r="E67" s="148"/>
      <c r="F67" s="148"/>
      <c r="G67" s="55"/>
      <c r="H67" s="24"/>
      <c r="I67" s="24"/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/>
      <c r="X67" s="24"/>
      <c r="Y67" s="24"/>
      <c r="Z67" s="24"/>
      <c r="AA67" s="24"/>
      <c r="AB67" s="24"/>
      <c r="AC67" s="24"/>
      <c r="AD67" s="24"/>
      <c r="AE67" s="24"/>
      <c r="AF67" s="24"/>
      <c r="AG67" s="24"/>
      <c r="AH67" s="24"/>
      <c r="AI67" s="24"/>
      <c r="AJ67" s="24"/>
      <c r="AK67" s="24"/>
      <c r="AL67" s="24"/>
      <c r="AM67" s="24"/>
      <c r="AN67" s="24"/>
      <c r="AO67" s="24"/>
      <c r="AP67" s="24"/>
      <c r="AQ67" s="24"/>
      <c r="AR67" s="24"/>
      <c r="AS67" s="24"/>
      <c r="AT67" s="24"/>
      <c r="AU67" s="24"/>
      <c r="AV67" s="24"/>
      <c r="AW67" s="24"/>
      <c r="AX67" s="24"/>
      <c r="AY67" s="24"/>
      <c r="AZ67" s="24"/>
      <c r="BA67" s="24"/>
      <c r="BB67" s="24"/>
      <c r="BC67" s="24"/>
      <c r="BD67" s="24"/>
      <c r="BE67" s="24"/>
      <c r="BF67" s="24"/>
      <c r="BG67" s="24"/>
      <c r="BH67" s="24"/>
      <c r="BI67" s="24"/>
      <c r="BJ67" s="24"/>
      <c r="BK67" s="24"/>
      <c r="BL67" s="24"/>
      <c r="BM67" s="24"/>
      <c r="BN67" s="24"/>
      <c r="BO67" s="24"/>
      <c r="BP67" s="24"/>
      <c r="BQ67" s="24"/>
      <c r="BR67" s="24"/>
      <c r="BS67" s="24"/>
      <c r="BT67" s="24"/>
      <c r="BU67" s="24"/>
      <c r="BV67" s="24"/>
      <c r="BW67" s="24"/>
      <c r="BX67" s="24"/>
      <c r="BY67" s="24"/>
      <c r="BZ67" s="24"/>
      <c r="CA67" s="24"/>
      <c r="CB67" s="24"/>
      <c r="CC67" s="24"/>
      <c r="CD67" s="24"/>
      <c r="CE67" s="24"/>
      <c r="CF67" s="24"/>
      <c r="CG67" s="24"/>
      <c r="CH67" s="24"/>
      <c r="CI67" s="24"/>
      <c r="CJ67" s="24"/>
      <c r="CK67" s="24"/>
      <c r="CL67" s="24"/>
      <c r="CM67" s="24"/>
      <c r="CN67" s="24"/>
      <c r="CO67" s="24"/>
      <c r="CP67" s="24"/>
      <c r="CQ67" s="24"/>
      <c r="CR67" s="24"/>
      <c r="CS67" s="24"/>
      <c r="CT67" s="24"/>
      <c r="CU67" s="24"/>
      <c r="CV67" s="24"/>
      <c r="CW67" s="24"/>
      <c r="CX67" s="24"/>
      <c r="CY67" s="24"/>
      <c r="CZ67" s="24"/>
      <c r="DA67" s="24"/>
      <c r="DB67" s="24"/>
      <c r="DC67" s="24"/>
      <c r="DD67" s="24"/>
      <c r="DE67" s="24"/>
      <c r="DF67" s="24"/>
      <c r="DG67" s="24"/>
      <c r="DH67" s="24"/>
      <c r="DI67" s="24"/>
      <c r="DJ67" s="24"/>
      <c r="DK67" s="24"/>
      <c r="DL67" s="24"/>
      <c r="DM67" s="24"/>
      <c r="DN67" s="24"/>
      <c r="DO67" s="24"/>
      <c r="DP67" s="24"/>
      <c r="DQ67" s="24"/>
      <c r="DR67" s="24"/>
      <c r="DS67" s="24"/>
      <c r="DT67" s="24"/>
      <c r="DU67" s="24"/>
      <c r="DV67" s="24"/>
      <c r="DW67" s="24"/>
      <c r="DX67" s="24"/>
      <c r="DY67" s="24"/>
      <c r="DZ67" s="24"/>
      <c r="EA67" s="24"/>
      <c r="EB67" s="24"/>
      <c r="EC67" s="24"/>
      <c r="ED67" s="24"/>
      <c r="EE67" s="24"/>
      <c r="EF67" s="24"/>
      <c r="EG67" s="24"/>
      <c r="EH67" s="24"/>
      <c r="EI67" s="24"/>
      <c r="EJ67" s="24"/>
      <c r="EK67" s="24"/>
      <c r="EL67" s="24"/>
      <c r="EM67" s="24"/>
      <c r="EN67" s="24"/>
      <c r="EO67" s="24"/>
      <c r="EP67" s="24"/>
      <c r="EQ67" s="24"/>
      <c r="ER67" s="24"/>
      <c r="ES67" s="24"/>
      <c r="ET67" s="24"/>
      <c r="EU67" s="24"/>
      <c r="EV67" s="24"/>
      <c r="EW67" s="24"/>
      <c r="EX67" s="24"/>
      <c r="EY67" s="24"/>
      <c r="EZ67" s="24"/>
      <c r="FA67" s="24"/>
      <c r="FB67" s="24"/>
      <c r="FC67" s="24"/>
      <c r="FD67" s="24"/>
      <c r="FE67" s="24"/>
      <c r="FF67" s="24"/>
      <c r="FG67" s="24"/>
      <c r="FH67" s="24"/>
      <c r="FI67" s="24"/>
      <c r="FJ67" s="24"/>
      <c r="FK67" s="24"/>
      <c r="FL67" s="24"/>
      <c r="FM67" s="24"/>
      <c r="FN67" s="24"/>
      <c r="FO67" s="24"/>
      <c r="FP67" s="24"/>
      <c r="FQ67" s="24"/>
      <c r="FR67" s="24"/>
      <c r="FS67" s="24"/>
      <c r="FT67" s="24"/>
      <c r="FU67" s="24"/>
      <c r="FV67" s="24"/>
      <c r="FW67" s="24"/>
      <c r="FX67" s="24"/>
      <c r="FY67" s="24"/>
      <c r="FZ67" s="24"/>
      <c r="GA67" s="24"/>
      <c r="GB67" s="24"/>
      <c r="GC67" s="24"/>
      <c r="GD67" s="24"/>
      <c r="GE67" s="24"/>
      <c r="GF67" s="24"/>
      <c r="GG67" s="24"/>
      <c r="GH67" s="24"/>
      <c r="GI67" s="24"/>
      <c r="GJ67" s="24"/>
      <c r="GK67" s="24"/>
      <c r="GL67" s="24"/>
      <c r="GM67" s="24"/>
      <c r="GN67" s="24"/>
      <c r="GO67" s="24"/>
      <c r="GP67" s="24"/>
      <c r="GQ67" s="24"/>
      <c r="GR67" s="24"/>
      <c r="GS67" s="24"/>
      <c r="GT67" s="24"/>
      <c r="GU67" s="24"/>
      <c r="GV67" s="24"/>
      <c r="GW67" s="24"/>
      <c r="GX67" s="24"/>
      <c r="GY67" s="24"/>
      <c r="GZ67" s="24"/>
      <c r="HA67" s="24"/>
      <c r="HB67" s="24"/>
      <c r="HC67" s="24"/>
      <c r="HD67" s="24"/>
      <c r="HE67" s="24"/>
      <c r="HF67" s="24"/>
      <c r="HG67" s="24"/>
      <c r="HH67" s="24"/>
      <c r="HI67" s="24"/>
      <c r="HJ67" s="24"/>
      <c r="HK67" s="24"/>
      <c r="HL67" s="24"/>
      <c r="HM67" s="24"/>
      <c r="HN67" s="24"/>
      <c r="HO67" s="24"/>
      <c r="HP67" s="24"/>
      <c r="HQ67" s="24"/>
      <c r="HR67" s="24"/>
      <c r="HS67" s="24"/>
      <c r="HT67" s="24"/>
      <c r="HU67" s="24"/>
      <c r="HV67" s="24"/>
      <c r="HW67" s="24"/>
      <c r="HX67" s="24"/>
      <c r="HY67" s="24"/>
      <c r="HZ67" s="24"/>
      <c r="IA67" s="24"/>
      <c r="IB67" s="24"/>
      <c r="IC67" s="24"/>
      <c r="ID67" s="24"/>
      <c r="IE67" s="24"/>
      <c r="IF67" s="24"/>
      <c r="IG67" s="24"/>
      <c r="IH67" s="24"/>
      <c r="II67" s="24"/>
      <c r="IJ67" s="24"/>
      <c r="IK67" s="24"/>
      <c r="IL67" s="24"/>
      <c r="IM67" s="24"/>
      <c r="IN67" s="24"/>
      <c r="IO67" s="24"/>
      <c r="IP67" s="24"/>
      <c r="IQ67" s="24"/>
      <c r="IR67" s="24"/>
      <c r="IS67" s="24"/>
      <c r="IT67" s="24"/>
      <c r="IU67" s="24"/>
    </row>
    <row r="68" spans="1:255" ht="23.1" customHeight="1" x14ac:dyDescent="0.2">
      <c r="C68" s="25"/>
      <c r="D68" s="147"/>
      <c r="E68" s="149"/>
      <c r="F68" s="149"/>
    </row>
    <row r="69" spans="1:255" s="13" customFormat="1" ht="23.1" customHeight="1" x14ac:dyDescent="0.2">
      <c r="A69" s="24"/>
      <c r="B69" s="24"/>
      <c r="C69" s="25"/>
      <c r="D69" s="147"/>
      <c r="E69" s="148"/>
      <c r="F69" s="148"/>
      <c r="G69" s="55"/>
      <c r="H69" s="24"/>
      <c r="I69" s="24"/>
      <c r="J69" s="24"/>
      <c r="K69" s="24"/>
      <c r="L69" s="24"/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  <c r="X69" s="24"/>
      <c r="Y69" s="24"/>
      <c r="Z69" s="24"/>
      <c r="AA69" s="24"/>
      <c r="AB69" s="24"/>
      <c r="AC69" s="24"/>
      <c r="AD69" s="24"/>
      <c r="AE69" s="24"/>
      <c r="AF69" s="24"/>
      <c r="AG69" s="24"/>
      <c r="AH69" s="24"/>
      <c r="AI69" s="24"/>
      <c r="AJ69" s="24"/>
      <c r="AK69" s="24"/>
      <c r="AL69" s="24"/>
      <c r="AM69" s="24"/>
      <c r="AN69" s="24"/>
      <c r="AO69" s="24"/>
      <c r="AP69" s="24"/>
      <c r="AQ69" s="24"/>
      <c r="AR69" s="24"/>
      <c r="AS69" s="24"/>
      <c r="AT69" s="24"/>
      <c r="AU69" s="24"/>
      <c r="AV69" s="24"/>
      <c r="AW69" s="24"/>
      <c r="AX69" s="24"/>
      <c r="AY69" s="24"/>
      <c r="AZ69" s="24"/>
      <c r="BA69" s="24"/>
      <c r="BB69" s="24"/>
      <c r="BC69" s="24"/>
      <c r="BD69" s="24"/>
      <c r="BE69" s="24"/>
      <c r="BF69" s="24"/>
      <c r="BG69" s="24"/>
      <c r="BH69" s="24"/>
      <c r="BI69" s="24"/>
      <c r="BJ69" s="24"/>
      <c r="BK69" s="24"/>
      <c r="BL69" s="24"/>
      <c r="BM69" s="24"/>
      <c r="BN69" s="24"/>
      <c r="BO69" s="24"/>
      <c r="BP69" s="24"/>
      <c r="BQ69" s="24"/>
      <c r="BR69" s="24"/>
      <c r="BS69" s="24"/>
      <c r="BT69" s="24"/>
      <c r="BU69" s="24"/>
      <c r="BV69" s="24"/>
      <c r="BW69" s="24"/>
      <c r="BX69" s="24"/>
      <c r="BY69" s="24"/>
      <c r="BZ69" s="24"/>
      <c r="CA69" s="24"/>
      <c r="CB69" s="24"/>
      <c r="CC69" s="24"/>
      <c r="CD69" s="24"/>
      <c r="CE69" s="24"/>
      <c r="CF69" s="24"/>
      <c r="CG69" s="24"/>
      <c r="CH69" s="24"/>
      <c r="CI69" s="24"/>
      <c r="CJ69" s="24"/>
      <c r="CK69" s="24"/>
      <c r="CL69" s="24"/>
      <c r="CM69" s="24"/>
      <c r="CN69" s="24"/>
      <c r="CO69" s="24"/>
      <c r="CP69" s="24"/>
      <c r="CQ69" s="24"/>
      <c r="CR69" s="24"/>
      <c r="CS69" s="24"/>
      <c r="CT69" s="24"/>
      <c r="CU69" s="24"/>
      <c r="CV69" s="24"/>
      <c r="CW69" s="24"/>
      <c r="CX69" s="24"/>
      <c r="CY69" s="24"/>
      <c r="CZ69" s="24"/>
      <c r="DA69" s="24"/>
      <c r="DB69" s="24"/>
      <c r="DC69" s="24"/>
      <c r="DD69" s="24"/>
      <c r="DE69" s="24"/>
      <c r="DF69" s="24"/>
      <c r="DG69" s="24"/>
      <c r="DH69" s="24"/>
      <c r="DI69" s="24"/>
      <c r="DJ69" s="24"/>
      <c r="DK69" s="24"/>
      <c r="DL69" s="24"/>
      <c r="DM69" s="24"/>
      <c r="DN69" s="24"/>
      <c r="DO69" s="24"/>
      <c r="DP69" s="24"/>
      <c r="DQ69" s="24"/>
      <c r="DR69" s="24"/>
      <c r="DS69" s="24"/>
      <c r="DT69" s="24"/>
      <c r="DU69" s="24"/>
      <c r="DV69" s="24"/>
      <c r="DW69" s="24"/>
      <c r="DX69" s="24"/>
      <c r="DY69" s="24"/>
      <c r="DZ69" s="24"/>
      <c r="EA69" s="24"/>
      <c r="EB69" s="24"/>
      <c r="EC69" s="24"/>
      <c r="ED69" s="24"/>
      <c r="EE69" s="24"/>
      <c r="EF69" s="24"/>
      <c r="EG69" s="24"/>
      <c r="EH69" s="24"/>
      <c r="EI69" s="24"/>
      <c r="EJ69" s="24"/>
      <c r="EK69" s="24"/>
      <c r="EL69" s="24"/>
      <c r="EM69" s="24"/>
      <c r="EN69" s="24"/>
      <c r="EO69" s="24"/>
      <c r="EP69" s="24"/>
      <c r="EQ69" s="24"/>
      <c r="ER69" s="24"/>
      <c r="ES69" s="24"/>
      <c r="ET69" s="24"/>
      <c r="EU69" s="24"/>
      <c r="EV69" s="24"/>
      <c r="EW69" s="24"/>
      <c r="EX69" s="24"/>
      <c r="EY69" s="24"/>
      <c r="EZ69" s="24"/>
      <c r="FA69" s="24"/>
      <c r="FB69" s="24"/>
      <c r="FC69" s="24"/>
      <c r="FD69" s="24"/>
      <c r="FE69" s="24"/>
      <c r="FF69" s="24"/>
      <c r="FG69" s="24"/>
      <c r="FH69" s="24"/>
      <c r="FI69" s="24"/>
      <c r="FJ69" s="24"/>
      <c r="FK69" s="24"/>
      <c r="FL69" s="24"/>
      <c r="FM69" s="24"/>
      <c r="FN69" s="24"/>
      <c r="FO69" s="24"/>
      <c r="FP69" s="24"/>
      <c r="FQ69" s="24"/>
      <c r="FR69" s="24"/>
      <c r="FS69" s="24"/>
      <c r="FT69" s="24"/>
      <c r="FU69" s="24"/>
      <c r="FV69" s="24"/>
      <c r="FW69" s="24"/>
      <c r="FX69" s="24"/>
      <c r="FY69" s="24"/>
      <c r="FZ69" s="24"/>
      <c r="GA69" s="24"/>
      <c r="GB69" s="24"/>
      <c r="GC69" s="24"/>
      <c r="GD69" s="24"/>
      <c r="GE69" s="24"/>
      <c r="GF69" s="24"/>
      <c r="GG69" s="24"/>
      <c r="GH69" s="24"/>
      <c r="GI69" s="24"/>
      <c r="GJ69" s="24"/>
      <c r="GK69" s="24"/>
      <c r="GL69" s="24"/>
      <c r="GM69" s="24"/>
      <c r="GN69" s="24"/>
      <c r="GO69" s="24"/>
      <c r="GP69" s="24"/>
      <c r="GQ69" s="24"/>
      <c r="GR69" s="24"/>
      <c r="GS69" s="24"/>
      <c r="GT69" s="24"/>
      <c r="GU69" s="24"/>
      <c r="GV69" s="24"/>
      <c r="GW69" s="24"/>
      <c r="GX69" s="24"/>
      <c r="GY69" s="24"/>
      <c r="GZ69" s="24"/>
      <c r="HA69" s="24"/>
      <c r="HB69" s="24"/>
      <c r="HC69" s="24"/>
      <c r="HD69" s="24"/>
      <c r="HE69" s="24"/>
      <c r="HF69" s="24"/>
      <c r="HG69" s="24"/>
      <c r="HH69" s="24"/>
      <c r="HI69" s="24"/>
      <c r="HJ69" s="24"/>
      <c r="HK69" s="24"/>
      <c r="HL69" s="24"/>
      <c r="HM69" s="24"/>
      <c r="HN69" s="24"/>
      <c r="HO69" s="24"/>
      <c r="HP69" s="24"/>
      <c r="HQ69" s="24"/>
      <c r="HR69" s="24"/>
      <c r="HS69" s="24"/>
      <c r="HT69" s="24"/>
      <c r="HU69" s="24"/>
      <c r="HV69" s="24"/>
      <c r="HW69" s="24"/>
      <c r="HX69" s="24"/>
      <c r="HY69" s="24"/>
      <c r="HZ69" s="24"/>
      <c r="IA69" s="24"/>
      <c r="IB69" s="24"/>
      <c r="IC69" s="24"/>
      <c r="ID69" s="24"/>
      <c r="IE69" s="24"/>
      <c r="IF69" s="24"/>
      <c r="IG69" s="24"/>
      <c r="IH69" s="24"/>
      <c r="II69" s="24"/>
      <c r="IJ69" s="24"/>
      <c r="IK69" s="24"/>
      <c r="IL69" s="24"/>
      <c r="IM69" s="24"/>
      <c r="IN69" s="24"/>
      <c r="IO69" s="24"/>
      <c r="IP69" s="24"/>
      <c r="IQ69" s="24"/>
      <c r="IR69" s="24"/>
      <c r="IS69" s="24"/>
      <c r="IT69" s="24"/>
      <c r="IU69" s="24"/>
    </row>
    <row r="70" spans="1:255" ht="23.1" customHeight="1" x14ac:dyDescent="0.2">
      <c r="C70" s="25"/>
      <c r="D70" s="147"/>
      <c r="E70" s="149"/>
      <c r="F70" s="149"/>
    </row>
    <row r="71" spans="1:255" s="13" customFormat="1" ht="23.1" customHeight="1" x14ac:dyDescent="0.2">
      <c r="A71" s="24"/>
      <c r="B71" s="24"/>
      <c r="C71" s="25"/>
      <c r="D71" s="147"/>
      <c r="E71" s="148"/>
      <c r="F71" s="148"/>
      <c r="G71" s="55"/>
      <c r="H71" s="24"/>
      <c r="I71" s="24"/>
      <c r="J71" s="24"/>
      <c r="K71" s="24"/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24"/>
      <c r="Y71" s="24"/>
      <c r="Z71" s="24"/>
      <c r="AA71" s="24"/>
      <c r="AB71" s="24"/>
      <c r="AC71" s="24"/>
      <c r="AD71" s="24"/>
      <c r="AE71" s="24"/>
      <c r="AF71" s="24"/>
      <c r="AG71" s="24"/>
      <c r="AH71" s="24"/>
      <c r="AI71" s="24"/>
      <c r="AJ71" s="24"/>
      <c r="AK71" s="24"/>
      <c r="AL71" s="24"/>
      <c r="AM71" s="24"/>
      <c r="AN71" s="24"/>
      <c r="AO71" s="24"/>
      <c r="AP71" s="24"/>
      <c r="AQ71" s="24"/>
      <c r="AR71" s="24"/>
      <c r="AS71" s="24"/>
      <c r="AT71" s="24"/>
      <c r="AU71" s="24"/>
      <c r="AV71" s="24"/>
      <c r="AW71" s="24"/>
      <c r="AX71" s="24"/>
      <c r="AY71" s="24"/>
      <c r="AZ71" s="24"/>
      <c r="BA71" s="24"/>
      <c r="BB71" s="24"/>
      <c r="BC71" s="24"/>
      <c r="BD71" s="24"/>
      <c r="BE71" s="24"/>
      <c r="BF71" s="24"/>
      <c r="BG71" s="24"/>
      <c r="BH71" s="24"/>
      <c r="BI71" s="24"/>
      <c r="BJ71" s="24"/>
      <c r="BK71" s="24"/>
      <c r="BL71" s="24"/>
      <c r="BM71" s="24"/>
      <c r="BN71" s="24"/>
      <c r="BO71" s="24"/>
      <c r="BP71" s="24"/>
      <c r="BQ71" s="24"/>
      <c r="BR71" s="24"/>
      <c r="BS71" s="24"/>
      <c r="BT71" s="24"/>
      <c r="BU71" s="24"/>
      <c r="BV71" s="24"/>
      <c r="BW71" s="24"/>
      <c r="BX71" s="24"/>
      <c r="BY71" s="24"/>
      <c r="BZ71" s="24"/>
      <c r="CA71" s="24"/>
      <c r="CB71" s="24"/>
      <c r="CC71" s="24"/>
      <c r="CD71" s="24"/>
      <c r="CE71" s="24"/>
      <c r="CF71" s="24"/>
      <c r="CG71" s="24"/>
      <c r="CH71" s="24"/>
      <c r="CI71" s="24"/>
      <c r="CJ71" s="24"/>
      <c r="CK71" s="24"/>
      <c r="CL71" s="24"/>
      <c r="CM71" s="24"/>
      <c r="CN71" s="24"/>
      <c r="CO71" s="24"/>
      <c r="CP71" s="24"/>
      <c r="CQ71" s="24"/>
      <c r="CR71" s="24"/>
      <c r="CS71" s="24"/>
      <c r="CT71" s="24"/>
      <c r="CU71" s="24"/>
      <c r="CV71" s="24"/>
      <c r="CW71" s="24"/>
      <c r="CX71" s="24"/>
      <c r="CY71" s="24"/>
      <c r="CZ71" s="24"/>
      <c r="DA71" s="24"/>
      <c r="DB71" s="24"/>
      <c r="DC71" s="24"/>
      <c r="DD71" s="24"/>
      <c r="DE71" s="24"/>
      <c r="DF71" s="24"/>
      <c r="DG71" s="24"/>
      <c r="DH71" s="24"/>
      <c r="DI71" s="24"/>
      <c r="DJ71" s="24"/>
      <c r="DK71" s="24"/>
      <c r="DL71" s="24"/>
      <c r="DM71" s="24"/>
      <c r="DN71" s="24"/>
      <c r="DO71" s="24"/>
      <c r="DP71" s="24"/>
      <c r="DQ71" s="24"/>
      <c r="DR71" s="24"/>
      <c r="DS71" s="24"/>
      <c r="DT71" s="24"/>
      <c r="DU71" s="24"/>
      <c r="DV71" s="24"/>
      <c r="DW71" s="24"/>
      <c r="DX71" s="24"/>
      <c r="DY71" s="24"/>
      <c r="DZ71" s="24"/>
      <c r="EA71" s="24"/>
      <c r="EB71" s="24"/>
      <c r="EC71" s="24"/>
      <c r="ED71" s="24"/>
      <c r="EE71" s="24"/>
      <c r="EF71" s="24"/>
      <c r="EG71" s="24"/>
      <c r="EH71" s="24"/>
      <c r="EI71" s="24"/>
      <c r="EJ71" s="24"/>
      <c r="EK71" s="24"/>
      <c r="EL71" s="24"/>
      <c r="EM71" s="24"/>
      <c r="EN71" s="24"/>
      <c r="EO71" s="24"/>
      <c r="EP71" s="24"/>
      <c r="EQ71" s="24"/>
      <c r="ER71" s="24"/>
      <c r="ES71" s="24"/>
      <c r="ET71" s="24"/>
      <c r="EU71" s="24"/>
      <c r="EV71" s="24"/>
      <c r="EW71" s="24"/>
      <c r="EX71" s="24"/>
      <c r="EY71" s="24"/>
      <c r="EZ71" s="24"/>
      <c r="FA71" s="24"/>
      <c r="FB71" s="24"/>
      <c r="FC71" s="24"/>
      <c r="FD71" s="24"/>
      <c r="FE71" s="24"/>
      <c r="FF71" s="24"/>
      <c r="FG71" s="24"/>
      <c r="FH71" s="24"/>
      <c r="FI71" s="24"/>
      <c r="FJ71" s="24"/>
      <c r="FK71" s="24"/>
      <c r="FL71" s="24"/>
      <c r="FM71" s="24"/>
      <c r="FN71" s="24"/>
      <c r="FO71" s="24"/>
      <c r="FP71" s="24"/>
      <c r="FQ71" s="24"/>
      <c r="FR71" s="24"/>
      <c r="FS71" s="24"/>
      <c r="FT71" s="24"/>
      <c r="FU71" s="24"/>
      <c r="FV71" s="24"/>
      <c r="FW71" s="24"/>
      <c r="FX71" s="24"/>
      <c r="FY71" s="24"/>
      <c r="FZ71" s="24"/>
      <c r="GA71" s="24"/>
      <c r="GB71" s="24"/>
      <c r="GC71" s="24"/>
      <c r="GD71" s="24"/>
      <c r="GE71" s="24"/>
      <c r="GF71" s="24"/>
      <c r="GG71" s="24"/>
      <c r="GH71" s="24"/>
      <c r="GI71" s="24"/>
      <c r="GJ71" s="24"/>
      <c r="GK71" s="24"/>
      <c r="GL71" s="24"/>
      <c r="GM71" s="24"/>
      <c r="GN71" s="24"/>
      <c r="GO71" s="24"/>
      <c r="GP71" s="24"/>
      <c r="GQ71" s="24"/>
      <c r="GR71" s="24"/>
      <c r="GS71" s="24"/>
      <c r="GT71" s="24"/>
      <c r="GU71" s="24"/>
      <c r="GV71" s="24"/>
      <c r="GW71" s="24"/>
      <c r="GX71" s="24"/>
      <c r="GY71" s="24"/>
      <c r="GZ71" s="24"/>
      <c r="HA71" s="24"/>
      <c r="HB71" s="24"/>
      <c r="HC71" s="24"/>
      <c r="HD71" s="24"/>
      <c r="HE71" s="24"/>
      <c r="HF71" s="24"/>
      <c r="HG71" s="24"/>
      <c r="HH71" s="24"/>
      <c r="HI71" s="24"/>
      <c r="HJ71" s="24"/>
      <c r="HK71" s="24"/>
      <c r="HL71" s="24"/>
      <c r="HM71" s="24"/>
      <c r="HN71" s="24"/>
      <c r="HO71" s="24"/>
      <c r="HP71" s="24"/>
      <c r="HQ71" s="24"/>
      <c r="HR71" s="24"/>
      <c r="HS71" s="24"/>
      <c r="HT71" s="24"/>
      <c r="HU71" s="24"/>
      <c r="HV71" s="24"/>
      <c r="HW71" s="24"/>
      <c r="HX71" s="24"/>
      <c r="HY71" s="24"/>
      <c r="HZ71" s="24"/>
      <c r="IA71" s="24"/>
      <c r="IB71" s="24"/>
      <c r="IC71" s="24"/>
      <c r="ID71" s="24"/>
      <c r="IE71" s="24"/>
      <c r="IF71" s="24"/>
      <c r="IG71" s="24"/>
      <c r="IH71" s="24"/>
      <c r="II71" s="24"/>
      <c r="IJ71" s="24"/>
      <c r="IK71" s="24"/>
      <c r="IL71" s="24"/>
      <c r="IM71" s="24"/>
      <c r="IN71" s="24"/>
      <c r="IO71" s="24"/>
      <c r="IP71" s="24"/>
      <c r="IQ71" s="24"/>
      <c r="IR71" s="24"/>
      <c r="IS71" s="24"/>
      <c r="IT71" s="24"/>
      <c r="IU71" s="24"/>
    </row>
    <row r="72" spans="1:255" ht="23.1" customHeight="1" x14ac:dyDescent="0.2">
      <c r="C72" s="25"/>
      <c r="D72" s="147"/>
      <c r="E72" s="149"/>
      <c r="F72" s="149"/>
    </row>
    <row r="73" spans="1:255" s="13" customFormat="1" ht="23.1" customHeight="1" x14ac:dyDescent="0.2">
      <c r="A73" s="24"/>
      <c r="B73" s="24"/>
      <c r="C73" s="25"/>
      <c r="D73" s="147"/>
      <c r="E73" s="148"/>
      <c r="F73" s="148"/>
      <c r="G73" s="55"/>
      <c r="H73" s="24"/>
      <c r="I73" s="24"/>
      <c r="J73" s="24"/>
      <c r="K73" s="24"/>
      <c r="L73" s="24"/>
      <c r="M73" s="24"/>
      <c r="N73" s="24"/>
      <c r="O73" s="24"/>
      <c r="P73" s="24"/>
      <c r="Q73" s="24"/>
      <c r="R73" s="24"/>
      <c r="S73" s="24"/>
      <c r="T73" s="24"/>
      <c r="U73" s="24"/>
      <c r="V73" s="24"/>
      <c r="W73" s="24"/>
      <c r="X73" s="24"/>
      <c r="Y73" s="24"/>
      <c r="Z73" s="24"/>
      <c r="AA73" s="24"/>
      <c r="AB73" s="24"/>
      <c r="AC73" s="24"/>
      <c r="AD73" s="24"/>
      <c r="AE73" s="24"/>
      <c r="AF73" s="24"/>
      <c r="AG73" s="24"/>
      <c r="AH73" s="24"/>
      <c r="AI73" s="24"/>
      <c r="AJ73" s="24"/>
      <c r="AK73" s="24"/>
      <c r="AL73" s="24"/>
      <c r="AM73" s="24"/>
      <c r="AN73" s="24"/>
      <c r="AO73" s="24"/>
      <c r="AP73" s="24"/>
      <c r="AQ73" s="24"/>
      <c r="AR73" s="24"/>
      <c r="AS73" s="24"/>
      <c r="AT73" s="24"/>
      <c r="AU73" s="24"/>
      <c r="AV73" s="24"/>
      <c r="AW73" s="24"/>
      <c r="AX73" s="24"/>
      <c r="AY73" s="24"/>
      <c r="AZ73" s="24"/>
      <c r="BA73" s="24"/>
      <c r="BB73" s="24"/>
      <c r="BC73" s="24"/>
      <c r="BD73" s="24"/>
      <c r="BE73" s="24"/>
      <c r="BF73" s="24"/>
      <c r="BG73" s="24"/>
      <c r="BH73" s="24"/>
      <c r="BI73" s="24"/>
      <c r="BJ73" s="24"/>
      <c r="BK73" s="24"/>
      <c r="BL73" s="24"/>
      <c r="BM73" s="24"/>
      <c r="BN73" s="24"/>
      <c r="BO73" s="24"/>
      <c r="BP73" s="24"/>
      <c r="BQ73" s="24"/>
      <c r="BR73" s="24"/>
      <c r="BS73" s="24"/>
      <c r="BT73" s="24"/>
      <c r="BU73" s="24"/>
      <c r="BV73" s="24"/>
      <c r="BW73" s="24"/>
      <c r="BX73" s="24"/>
      <c r="BY73" s="24"/>
      <c r="BZ73" s="24"/>
      <c r="CA73" s="24"/>
      <c r="CB73" s="24"/>
      <c r="CC73" s="24"/>
      <c r="CD73" s="24"/>
      <c r="CE73" s="24"/>
      <c r="CF73" s="24"/>
      <c r="CG73" s="24"/>
      <c r="CH73" s="24"/>
      <c r="CI73" s="24"/>
      <c r="CJ73" s="24"/>
      <c r="CK73" s="24"/>
      <c r="CL73" s="24"/>
      <c r="CM73" s="24"/>
      <c r="CN73" s="24"/>
      <c r="CO73" s="24"/>
      <c r="CP73" s="24"/>
      <c r="CQ73" s="24"/>
      <c r="CR73" s="24"/>
      <c r="CS73" s="24"/>
      <c r="CT73" s="24"/>
      <c r="CU73" s="24"/>
      <c r="CV73" s="24"/>
      <c r="CW73" s="24"/>
      <c r="CX73" s="24"/>
      <c r="CY73" s="24"/>
      <c r="CZ73" s="24"/>
      <c r="DA73" s="24"/>
      <c r="DB73" s="24"/>
      <c r="DC73" s="24"/>
      <c r="DD73" s="24"/>
      <c r="DE73" s="24"/>
      <c r="DF73" s="24"/>
      <c r="DG73" s="24"/>
      <c r="DH73" s="24"/>
      <c r="DI73" s="24"/>
      <c r="DJ73" s="24"/>
      <c r="DK73" s="24"/>
      <c r="DL73" s="24"/>
      <c r="DM73" s="24"/>
      <c r="DN73" s="24"/>
      <c r="DO73" s="24"/>
      <c r="DP73" s="24"/>
      <c r="DQ73" s="24"/>
      <c r="DR73" s="24"/>
      <c r="DS73" s="24"/>
      <c r="DT73" s="24"/>
      <c r="DU73" s="24"/>
      <c r="DV73" s="24"/>
      <c r="DW73" s="24"/>
      <c r="DX73" s="24"/>
      <c r="DY73" s="24"/>
      <c r="DZ73" s="24"/>
      <c r="EA73" s="24"/>
      <c r="EB73" s="24"/>
      <c r="EC73" s="24"/>
      <c r="ED73" s="24"/>
      <c r="EE73" s="24"/>
      <c r="EF73" s="24"/>
      <c r="EG73" s="24"/>
      <c r="EH73" s="24"/>
      <c r="EI73" s="24"/>
      <c r="EJ73" s="24"/>
      <c r="EK73" s="24"/>
      <c r="EL73" s="24"/>
      <c r="EM73" s="24"/>
      <c r="EN73" s="24"/>
      <c r="EO73" s="24"/>
      <c r="EP73" s="24"/>
      <c r="EQ73" s="24"/>
      <c r="ER73" s="24"/>
      <c r="ES73" s="24"/>
      <c r="ET73" s="24"/>
      <c r="EU73" s="24"/>
      <c r="EV73" s="24"/>
      <c r="EW73" s="24"/>
      <c r="EX73" s="24"/>
      <c r="EY73" s="24"/>
      <c r="EZ73" s="24"/>
      <c r="FA73" s="24"/>
      <c r="FB73" s="24"/>
      <c r="FC73" s="24"/>
      <c r="FD73" s="24"/>
      <c r="FE73" s="24"/>
      <c r="FF73" s="24"/>
      <c r="FG73" s="24"/>
      <c r="FH73" s="24"/>
      <c r="FI73" s="24"/>
      <c r="FJ73" s="24"/>
      <c r="FK73" s="24"/>
      <c r="FL73" s="24"/>
      <c r="FM73" s="24"/>
      <c r="FN73" s="24"/>
      <c r="FO73" s="24"/>
      <c r="FP73" s="24"/>
      <c r="FQ73" s="24"/>
      <c r="FR73" s="24"/>
      <c r="FS73" s="24"/>
      <c r="FT73" s="24"/>
      <c r="FU73" s="24"/>
      <c r="FV73" s="24"/>
      <c r="FW73" s="24"/>
      <c r="FX73" s="24"/>
      <c r="FY73" s="24"/>
      <c r="FZ73" s="24"/>
      <c r="GA73" s="24"/>
      <c r="GB73" s="24"/>
      <c r="GC73" s="24"/>
      <c r="GD73" s="24"/>
      <c r="GE73" s="24"/>
      <c r="GF73" s="24"/>
      <c r="GG73" s="24"/>
      <c r="GH73" s="24"/>
      <c r="GI73" s="24"/>
      <c r="GJ73" s="24"/>
      <c r="GK73" s="24"/>
      <c r="GL73" s="24"/>
      <c r="GM73" s="24"/>
      <c r="GN73" s="24"/>
      <c r="GO73" s="24"/>
      <c r="GP73" s="24"/>
      <c r="GQ73" s="24"/>
      <c r="GR73" s="24"/>
      <c r="GS73" s="24"/>
      <c r="GT73" s="24"/>
      <c r="GU73" s="24"/>
      <c r="GV73" s="24"/>
      <c r="GW73" s="24"/>
      <c r="GX73" s="24"/>
      <c r="GY73" s="24"/>
      <c r="GZ73" s="24"/>
      <c r="HA73" s="24"/>
      <c r="HB73" s="24"/>
      <c r="HC73" s="24"/>
      <c r="HD73" s="24"/>
      <c r="HE73" s="24"/>
      <c r="HF73" s="24"/>
      <c r="HG73" s="24"/>
      <c r="HH73" s="24"/>
      <c r="HI73" s="24"/>
      <c r="HJ73" s="24"/>
      <c r="HK73" s="24"/>
      <c r="HL73" s="24"/>
      <c r="HM73" s="24"/>
      <c r="HN73" s="24"/>
      <c r="HO73" s="24"/>
      <c r="HP73" s="24"/>
      <c r="HQ73" s="24"/>
      <c r="HR73" s="24"/>
      <c r="HS73" s="24"/>
      <c r="HT73" s="24"/>
      <c r="HU73" s="24"/>
      <c r="HV73" s="24"/>
      <c r="HW73" s="24"/>
      <c r="HX73" s="24"/>
      <c r="HY73" s="24"/>
      <c r="HZ73" s="24"/>
      <c r="IA73" s="24"/>
      <c r="IB73" s="24"/>
      <c r="IC73" s="24"/>
      <c r="ID73" s="24"/>
      <c r="IE73" s="24"/>
      <c r="IF73" s="24"/>
      <c r="IG73" s="24"/>
      <c r="IH73" s="24"/>
      <c r="II73" s="24"/>
      <c r="IJ73" s="24"/>
      <c r="IK73" s="24"/>
      <c r="IL73" s="24"/>
      <c r="IM73" s="24"/>
      <c r="IN73" s="24"/>
      <c r="IO73" s="24"/>
      <c r="IP73" s="24"/>
      <c r="IQ73" s="24"/>
      <c r="IR73" s="24"/>
      <c r="IS73" s="24"/>
      <c r="IT73" s="24"/>
      <c r="IU73" s="24"/>
    </row>
    <row r="74" spans="1:255" ht="23.1" customHeight="1" x14ac:dyDescent="0.2">
      <c r="C74" s="25"/>
      <c r="D74" s="147"/>
      <c r="E74" s="149"/>
      <c r="F74" s="149"/>
    </row>
    <row r="75" spans="1:255" s="13" customFormat="1" ht="23.1" customHeight="1" x14ac:dyDescent="0.2">
      <c r="A75" s="24"/>
      <c r="B75" s="24"/>
      <c r="C75" s="25"/>
      <c r="D75" s="147"/>
      <c r="E75" s="148"/>
      <c r="F75" s="148"/>
      <c r="G75" s="55"/>
      <c r="H75" s="24"/>
      <c r="I75" s="24"/>
      <c r="J75" s="24"/>
      <c r="K75" s="24"/>
      <c r="L75" s="24"/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  <c r="X75" s="24"/>
      <c r="Y75" s="24"/>
      <c r="Z75" s="24"/>
      <c r="AA75" s="24"/>
      <c r="AB75" s="24"/>
      <c r="AC75" s="24"/>
      <c r="AD75" s="24"/>
      <c r="AE75" s="24"/>
      <c r="AF75" s="24"/>
      <c r="AG75" s="24"/>
      <c r="AH75" s="24"/>
      <c r="AI75" s="24"/>
      <c r="AJ75" s="24"/>
      <c r="AK75" s="24"/>
      <c r="AL75" s="24"/>
      <c r="AM75" s="24"/>
      <c r="AN75" s="24"/>
      <c r="AO75" s="24"/>
      <c r="AP75" s="24"/>
      <c r="AQ75" s="24"/>
      <c r="AR75" s="24"/>
      <c r="AS75" s="24"/>
      <c r="AT75" s="24"/>
      <c r="AU75" s="24"/>
      <c r="AV75" s="24"/>
      <c r="AW75" s="24"/>
      <c r="AX75" s="24"/>
      <c r="AY75" s="24"/>
      <c r="AZ75" s="24"/>
      <c r="BA75" s="24"/>
      <c r="BB75" s="24"/>
      <c r="BC75" s="24"/>
      <c r="BD75" s="24"/>
      <c r="BE75" s="24"/>
      <c r="BF75" s="24"/>
      <c r="BG75" s="24"/>
      <c r="BH75" s="24"/>
      <c r="BI75" s="24"/>
      <c r="BJ75" s="24"/>
      <c r="BK75" s="24"/>
      <c r="BL75" s="24"/>
      <c r="BM75" s="24"/>
      <c r="BN75" s="24"/>
      <c r="BO75" s="24"/>
      <c r="BP75" s="24"/>
      <c r="BQ75" s="24"/>
      <c r="BR75" s="24"/>
      <c r="BS75" s="24"/>
      <c r="BT75" s="24"/>
      <c r="BU75" s="24"/>
      <c r="BV75" s="24"/>
      <c r="BW75" s="24"/>
      <c r="BX75" s="24"/>
      <c r="BY75" s="24"/>
      <c r="BZ75" s="24"/>
      <c r="CA75" s="24"/>
      <c r="CB75" s="24"/>
      <c r="CC75" s="24"/>
      <c r="CD75" s="24"/>
      <c r="CE75" s="24"/>
      <c r="CF75" s="24"/>
      <c r="CG75" s="24"/>
      <c r="CH75" s="24"/>
      <c r="CI75" s="24"/>
      <c r="CJ75" s="24"/>
      <c r="CK75" s="24"/>
      <c r="CL75" s="24"/>
      <c r="CM75" s="24"/>
      <c r="CN75" s="24"/>
      <c r="CO75" s="24"/>
      <c r="CP75" s="24"/>
      <c r="CQ75" s="24"/>
      <c r="CR75" s="24"/>
      <c r="CS75" s="24"/>
      <c r="CT75" s="24"/>
      <c r="CU75" s="24"/>
      <c r="CV75" s="24"/>
      <c r="CW75" s="24"/>
      <c r="CX75" s="24"/>
      <c r="CY75" s="24"/>
      <c r="CZ75" s="24"/>
      <c r="DA75" s="24"/>
      <c r="DB75" s="24"/>
      <c r="DC75" s="24"/>
      <c r="DD75" s="24"/>
      <c r="DE75" s="24"/>
      <c r="DF75" s="24"/>
      <c r="DG75" s="24"/>
      <c r="DH75" s="24"/>
      <c r="DI75" s="24"/>
      <c r="DJ75" s="24"/>
      <c r="DK75" s="24"/>
      <c r="DL75" s="24"/>
      <c r="DM75" s="24"/>
      <c r="DN75" s="24"/>
      <c r="DO75" s="24"/>
      <c r="DP75" s="24"/>
      <c r="DQ75" s="24"/>
      <c r="DR75" s="24"/>
      <c r="DS75" s="24"/>
      <c r="DT75" s="24"/>
      <c r="DU75" s="24"/>
      <c r="DV75" s="24"/>
      <c r="DW75" s="24"/>
      <c r="DX75" s="24"/>
      <c r="DY75" s="24"/>
      <c r="DZ75" s="24"/>
      <c r="EA75" s="24"/>
      <c r="EB75" s="24"/>
      <c r="EC75" s="24"/>
      <c r="ED75" s="24"/>
      <c r="EE75" s="24"/>
      <c r="EF75" s="24"/>
      <c r="EG75" s="24"/>
      <c r="EH75" s="24"/>
      <c r="EI75" s="24"/>
      <c r="EJ75" s="24"/>
      <c r="EK75" s="24"/>
      <c r="EL75" s="24"/>
      <c r="EM75" s="24"/>
      <c r="EN75" s="24"/>
      <c r="EO75" s="24"/>
      <c r="EP75" s="24"/>
      <c r="EQ75" s="24"/>
      <c r="ER75" s="24"/>
      <c r="ES75" s="24"/>
      <c r="ET75" s="24"/>
      <c r="EU75" s="24"/>
      <c r="EV75" s="24"/>
      <c r="EW75" s="24"/>
      <c r="EX75" s="24"/>
      <c r="EY75" s="24"/>
      <c r="EZ75" s="24"/>
      <c r="FA75" s="24"/>
      <c r="FB75" s="24"/>
      <c r="FC75" s="24"/>
      <c r="FD75" s="24"/>
      <c r="FE75" s="24"/>
      <c r="FF75" s="24"/>
      <c r="FG75" s="24"/>
      <c r="FH75" s="24"/>
      <c r="FI75" s="24"/>
      <c r="FJ75" s="24"/>
      <c r="FK75" s="24"/>
      <c r="FL75" s="24"/>
      <c r="FM75" s="24"/>
      <c r="FN75" s="24"/>
      <c r="FO75" s="24"/>
      <c r="FP75" s="24"/>
      <c r="FQ75" s="24"/>
      <c r="FR75" s="24"/>
      <c r="FS75" s="24"/>
      <c r="FT75" s="24"/>
      <c r="FU75" s="24"/>
      <c r="FV75" s="24"/>
      <c r="FW75" s="24"/>
      <c r="FX75" s="24"/>
      <c r="FY75" s="24"/>
      <c r="FZ75" s="24"/>
      <c r="GA75" s="24"/>
      <c r="GB75" s="24"/>
      <c r="GC75" s="24"/>
      <c r="GD75" s="24"/>
      <c r="GE75" s="24"/>
      <c r="GF75" s="24"/>
      <c r="GG75" s="24"/>
      <c r="GH75" s="24"/>
      <c r="GI75" s="24"/>
      <c r="GJ75" s="24"/>
      <c r="GK75" s="24"/>
      <c r="GL75" s="24"/>
      <c r="GM75" s="24"/>
      <c r="GN75" s="24"/>
      <c r="GO75" s="24"/>
      <c r="GP75" s="24"/>
      <c r="GQ75" s="24"/>
      <c r="GR75" s="24"/>
      <c r="GS75" s="24"/>
      <c r="GT75" s="24"/>
      <c r="GU75" s="24"/>
      <c r="GV75" s="24"/>
      <c r="GW75" s="24"/>
      <c r="GX75" s="24"/>
      <c r="GY75" s="24"/>
      <c r="GZ75" s="24"/>
      <c r="HA75" s="24"/>
      <c r="HB75" s="24"/>
      <c r="HC75" s="24"/>
      <c r="HD75" s="24"/>
      <c r="HE75" s="24"/>
      <c r="HF75" s="24"/>
      <c r="HG75" s="24"/>
      <c r="HH75" s="24"/>
      <c r="HI75" s="24"/>
      <c r="HJ75" s="24"/>
      <c r="HK75" s="24"/>
      <c r="HL75" s="24"/>
      <c r="HM75" s="24"/>
      <c r="HN75" s="24"/>
      <c r="HO75" s="24"/>
      <c r="HP75" s="24"/>
      <c r="HQ75" s="24"/>
      <c r="HR75" s="24"/>
      <c r="HS75" s="24"/>
      <c r="HT75" s="24"/>
      <c r="HU75" s="24"/>
      <c r="HV75" s="24"/>
      <c r="HW75" s="24"/>
      <c r="HX75" s="24"/>
      <c r="HY75" s="24"/>
      <c r="HZ75" s="24"/>
      <c r="IA75" s="24"/>
      <c r="IB75" s="24"/>
      <c r="IC75" s="24"/>
      <c r="ID75" s="24"/>
      <c r="IE75" s="24"/>
      <c r="IF75" s="24"/>
      <c r="IG75" s="24"/>
      <c r="IH75" s="24"/>
      <c r="II75" s="24"/>
      <c r="IJ75" s="24"/>
      <c r="IK75" s="24"/>
      <c r="IL75" s="24"/>
      <c r="IM75" s="24"/>
      <c r="IN75" s="24"/>
      <c r="IO75" s="24"/>
      <c r="IP75" s="24"/>
      <c r="IQ75" s="24"/>
      <c r="IR75" s="24"/>
      <c r="IS75" s="24"/>
      <c r="IT75" s="24"/>
      <c r="IU75" s="24"/>
    </row>
    <row r="76" spans="1:255" ht="23.1" customHeight="1" x14ac:dyDescent="0.2">
      <c r="C76" s="25"/>
      <c r="D76" s="147"/>
      <c r="E76" s="149"/>
      <c r="F76" s="149"/>
    </row>
    <row r="77" spans="1:255" s="13" customFormat="1" ht="23.1" customHeight="1" x14ac:dyDescent="0.2">
      <c r="A77" s="24"/>
      <c r="B77" s="24"/>
      <c r="C77" s="25"/>
      <c r="D77" s="147"/>
      <c r="E77" s="148"/>
      <c r="F77" s="148"/>
      <c r="G77" s="55"/>
      <c r="H77" s="24"/>
      <c r="I77" s="24"/>
      <c r="J77" s="24"/>
      <c r="K77" s="24"/>
      <c r="L77" s="24"/>
      <c r="M77" s="24"/>
      <c r="N77" s="24"/>
      <c r="O77" s="24"/>
      <c r="P77" s="24"/>
      <c r="Q77" s="24"/>
      <c r="R77" s="24"/>
      <c r="S77" s="24"/>
      <c r="T77" s="24"/>
      <c r="U77" s="24"/>
      <c r="V77" s="24"/>
      <c r="W77" s="24"/>
      <c r="X77" s="24"/>
      <c r="Y77" s="24"/>
      <c r="Z77" s="24"/>
      <c r="AA77" s="24"/>
      <c r="AB77" s="24"/>
      <c r="AC77" s="24"/>
      <c r="AD77" s="24"/>
      <c r="AE77" s="24"/>
      <c r="AF77" s="24"/>
      <c r="AG77" s="24"/>
      <c r="AH77" s="24"/>
      <c r="AI77" s="24"/>
      <c r="AJ77" s="24"/>
      <c r="AK77" s="24"/>
      <c r="AL77" s="24"/>
      <c r="AM77" s="24"/>
      <c r="AN77" s="24"/>
      <c r="AO77" s="24"/>
      <c r="AP77" s="24"/>
      <c r="AQ77" s="24"/>
      <c r="AR77" s="24"/>
      <c r="AS77" s="24"/>
      <c r="AT77" s="24"/>
      <c r="AU77" s="24"/>
      <c r="AV77" s="24"/>
      <c r="AW77" s="24"/>
      <c r="AX77" s="24"/>
      <c r="AY77" s="24"/>
      <c r="AZ77" s="24"/>
      <c r="BA77" s="24"/>
      <c r="BB77" s="24"/>
      <c r="BC77" s="24"/>
      <c r="BD77" s="24"/>
      <c r="BE77" s="24"/>
      <c r="BF77" s="24"/>
      <c r="BG77" s="24"/>
      <c r="BH77" s="24"/>
      <c r="BI77" s="24"/>
      <c r="BJ77" s="24"/>
      <c r="BK77" s="24"/>
      <c r="BL77" s="24"/>
      <c r="BM77" s="24"/>
      <c r="BN77" s="24"/>
      <c r="BO77" s="24"/>
      <c r="BP77" s="24"/>
      <c r="BQ77" s="24"/>
      <c r="BR77" s="24"/>
      <c r="BS77" s="24"/>
      <c r="BT77" s="24"/>
      <c r="BU77" s="24"/>
      <c r="BV77" s="24"/>
      <c r="BW77" s="24"/>
      <c r="BX77" s="24"/>
      <c r="BY77" s="24"/>
      <c r="BZ77" s="24"/>
      <c r="CA77" s="24"/>
      <c r="CB77" s="24"/>
      <c r="CC77" s="24"/>
      <c r="CD77" s="24"/>
      <c r="CE77" s="24"/>
      <c r="CF77" s="24"/>
      <c r="CG77" s="24"/>
      <c r="CH77" s="24"/>
      <c r="CI77" s="24"/>
      <c r="CJ77" s="24"/>
      <c r="CK77" s="24"/>
      <c r="CL77" s="24"/>
      <c r="CM77" s="24"/>
      <c r="CN77" s="24"/>
      <c r="CO77" s="24"/>
      <c r="CP77" s="24"/>
      <c r="CQ77" s="24"/>
      <c r="CR77" s="24"/>
      <c r="CS77" s="24"/>
      <c r="CT77" s="24"/>
      <c r="CU77" s="24"/>
      <c r="CV77" s="24"/>
      <c r="CW77" s="24"/>
      <c r="CX77" s="24"/>
      <c r="CY77" s="24"/>
      <c r="CZ77" s="24"/>
      <c r="DA77" s="24"/>
      <c r="DB77" s="24"/>
      <c r="DC77" s="24"/>
      <c r="DD77" s="24"/>
      <c r="DE77" s="24"/>
      <c r="DF77" s="24"/>
      <c r="DG77" s="24"/>
      <c r="DH77" s="24"/>
      <c r="DI77" s="24"/>
      <c r="DJ77" s="24"/>
      <c r="DK77" s="24"/>
      <c r="DL77" s="24"/>
      <c r="DM77" s="24"/>
      <c r="DN77" s="24"/>
      <c r="DO77" s="24"/>
      <c r="DP77" s="24"/>
      <c r="DQ77" s="24"/>
      <c r="DR77" s="24"/>
      <c r="DS77" s="24"/>
      <c r="DT77" s="24"/>
      <c r="DU77" s="24"/>
      <c r="DV77" s="24"/>
      <c r="DW77" s="24"/>
      <c r="DX77" s="24"/>
      <c r="DY77" s="24"/>
      <c r="DZ77" s="24"/>
      <c r="EA77" s="24"/>
      <c r="EB77" s="24"/>
      <c r="EC77" s="24"/>
      <c r="ED77" s="24"/>
      <c r="EE77" s="24"/>
      <c r="EF77" s="24"/>
      <c r="EG77" s="24"/>
      <c r="EH77" s="24"/>
      <c r="EI77" s="24"/>
      <c r="EJ77" s="24"/>
      <c r="EK77" s="24"/>
      <c r="EL77" s="24"/>
      <c r="EM77" s="24"/>
      <c r="EN77" s="24"/>
      <c r="EO77" s="24"/>
      <c r="EP77" s="24"/>
      <c r="EQ77" s="24"/>
      <c r="ER77" s="24"/>
      <c r="ES77" s="24"/>
      <c r="ET77" s="24"/>
      <c r="EU77" s="24"/>
      <c r="EV77" s="24"/>
      <c r="EW77" s="24"/>
      <c r="EX77" s="24"/>
      <c r="EY77" s="24"/>
      <c r="EZ77" s="24"/>
      <c r="FA77" s="24"/>
      <c r="FB77" s="24"/>
      <c r="FC77" s="24"/>
      <c r="FD77" s="24"/>
      <c r="FE77" s="24"/>
      <c r="FF77" s="24"/>
      <c r="FG77" s="24"/>
      <c r="FH77" s="24"/>
      <c r="FI77" s="24"/>
      <c r="FJ77" s="24"/>
      <c r="FK77" s="24"/>
      <c r="FL77" s="24"/>
      <c r="FM77" s="24"/>
      <c r="FN77" s="24"/>
      <c r="FO77" s="24"/>
      <c r="FP77" s="24"/>
      <c r="FQ77" s="24"/>
      <c r="FR77" s="24"/>
      <c r="FS77" s="24"/>
      <c r="FT77" s="24"/>
      <c r="FU77" s="24"/>
      <c r="FV77" s="24"/>
      <c r="FW77" s="24"/>
      <c r="FX77" s="24"/>
      <c r="FY77" s="24"/>
      <c r="FZ77" s="24"/>
      <c r="GA77" s="24"/>
      <c r="GB77" s="24"/>
      <c r="GC77" s="24"/>
      <c r="GD77" s="24"/>
      <c r="GE77" s="24"/>
      <c r="GF77" s="24"/>
      <c r="GG77" s="24"/>
      <c r="GH77" s="24"/>
      <c r="GI77" s="24"/>
      <c r="GJ77" s="24"/>
      <c r="GK77" s="24"/>
      <c r="GL77" s="24"/>
      <c r="GM77" s="24"/>
      <c r="GN77" s="24"/>
      <c r="GO77" s="24"/>
      <c r="GP77" s="24"/>
      <c r="GQ77" s="24"/>
      <c r="GR77" s="24"/>
      <c r="GS77" s="24"/>
      <c r="GT77" s="24"/>
      <c r="GU77" s="24"/>
      <c r="GV77" s="24"/>
      <c r="GW77" s="24"/>
      <c r="GX77" s="24"/>
      <c r="GY77" s="24"/>
      <c r="GZ77" s="24"/>
      <c r="HA77" s="24"/>
      <c r="HB77" s="24"/>
      <c r="HC77" s="24"/>
      <c r="HD77" s="24"/>
      <c r="HE77" s="24"/>
      <c r="HF77" s="24"/>
      <c r="HG77" s="24"/>
      <c r="HH77" s="24"/>
      <c r="HI77" s="24"/>
      <c r="HJ77" s="24"/>
      <c r="HK77" s="24"/>
      <c r="HL77" s="24"/>
      <c r="HM77" s="24"/>
      <c r="HN77" s="24"/>
      <c r="HO77" s="24"/>
      <c r="HP77" s="24"/>
      <c r="HQ77" s="24"/>
      <c r="HR77" s="24"/>
      <c r="HS77" s="24"/>
      <c r="HT77" s="24"/>
      <c r="HU77" s="24"/>
      <c r="HV77" s="24"/>
      <c r="HW77" s="24"/>
      <c r="HX77" s="24"/>
      <c r="HY77" s="24"/>
      <c r="HZ77" s="24"/>
      <c r="IA77" s="24"/>
      <c r="IB77" s="24"/>
      <c r="IC77" s="24"/>
      <c r="ID77" s="24"/>
      <c r="IE77" s="24"/>
      <c r="IF77" s="24"/>
      <c r="IG77" s="24"/>
      <c r="IH77" s="24"/>
      <c r="II77" s="24"/>
      <c r="IJ77" s="24"/>
      <c r="IK77" s="24"/>
      <c r="IL77" s="24"/>
      <c r="IM77" s="24"/>
      <c r="IN77" s="24"/>
      <c r="IO77" s="24"/>
      <c r="IP77" s="24"/>
      <c r="IQ77" s="24"/>
      <c r="IR77" s="24"/>
      <c r="IS77" s="24"/>
      <c r="IT77" s="24"/>
      <c r="IU77" s="24"/>
    </row>
    <row r="78" spans="1:255" ht="23.1" customHeight="1" x14ac:dyDescent="0.2">
      <c r="C78" s="25"/>
      <c r="D78" s="147"/>
      <c r="E78" s="149"/>
      <c r="F78" s="149"/>
    </row>
    <row r="79" spans="1:255" s="13" customFormat="1" ht="23.1" customHeight="1" x14ac:dyDescent="0.2">
      <c r="A79" s="24"/>
      <c r="B79" s="24"/>
      <c r="C79" s="25"/>
      <c r="D79" s="147"/>
      <c r="E79" s="148"/>
      <c r="F79" s="148"/>
      <c r="G79" s="55"/>
      <c r="H79" s="24"/>
      <c r="I79" s="24"/>
      <c r="J79" s="24"/>
      <c r="K79" s="24"/>
      <c r="L79" s="24"/>
      <c r="M79" s="24"/>
      <c r="N79" s="24"/>
      <c r="O79" s="24"/>
      <c r="P79" s="24"/>
      <c r="Q79" s="24"/>
      <c r="R79" s="24"/>
      <c r="S79" s="24"/>
      <c r="T79" s="24"/>
      <c r="U79" s="24"/>
      <c r="V79" s="24"/>
      <c r="W79" s="24"/>
      <c r="X79" s="24"/>
      <c r="Y79" s="24"/>
      <c r="Z79" s="24"/>
      <c r="AA79" s="24"/>
      <c r="AB79" s="24"/>
      <c r="AC79" s="24"/>
      <c r="AD79" s="24"/>
      <c r="AE79" s="24"/>
      <c r="AF79" s="24"/>
      <c r="AG79" s="24"/>
      <c r="AH79" s="24"/>
      <c r="AI79" s="24"/>
      <c r="AJ79" s="24"/>
      <c r="AK79" s="24"/>
      <c r="AL79" s="24"/>
      <c r="AM79" s="24"/>
      <c r="AN79" s="24"/>
      <c r="AO79" s="24"/>
      <c r="AP79" s="24"/>
      <c r="AQ79" s="24"/>
      <c r="AR79" s="24"/>
      <c r="AS79" s="24"/>
      <c r="AT79" s="24"/>
      <c r="AU79" s="24"/>
      <c r="AV79" s="24"/>
      <c r="AW79" s="24"/>
      <c r="AX79" s="24"/>
      <c r="AY79" s="24"/>
      <c r="AZ79" s="24"/>
      <c r="BA79" s="24"/>
      <c r="BB79" s="24"/>
      <c r="BC79" s="24"/>
      <c r="BD79" s="24"/>
      <c r="BE79" s="24"/>
      <c r="BF79" s="24"/>
      <c r="BG79" s="24"/>
      <c r="BH79" s="24"/>
      <c r="BI79" s="24"/>
      <c r="BJ79" s="24"/>
      <c r="BK79" s="24"/>
      <c r="BL79" s="24"/>
      <c r="BM79" s="24"/>
      <c r="BN79" s="24"/>
      <c r="BO79" s="24"/>
      <c r="BP79" s="24"/>
      <c r="BQ79" s="24"/>
      <c r="BR79" s="24"/>
      <c r="BS79" s="24"/>
      <c r="BT79" s="24"/>
      <c r="BU79" s="24"/>
      <c r="BV79" s="24"/>
      <c r="BW79" s="24"/>
      <c r="BX79" s="24"/>
      <c r="BY79" s="24"/>
      <c r="BZ79" s="24"/>
      <c r="CA79" s="24"/>
      <c r="CB79" s="24"/>
      <c r="CC79" s="24"/>
      <c r="CD79" s="24"/>
      <c r="CE79" s="24"/>
      <c r="CF79" s="24"/>
      <c r="CG79" s="24"/>
      <c r="CH79" s="24"/>
      <c r="CI79" s="24"/>
      <c r="CJ79" s="24"/>
      <c r="CK79" s="24"/>
      <c r="CL79" s="24"/>
      <c r="CM79" s="24"/>
      <c r="CN79" s="24"/>
      <c r="CO79" s="24"/>
      <c r="CP79" s="24"/>
      <c r="CQ79" s="24"/>
      <c r="CR79" s="24"/>
      <c r="CS79" s="24"/>
      <c r="CT79" s="24"/>
      <c r="CU79" s="24"/>
      <c r="CV79" s="24"/>
      <c r="CW79" s="24"/>
      <c r="CX79" s="24"/>
      <c r="CY79" s="24"/>
      <c r="CZ79" s="24"/>
      <c r="DA79" s="24"/>
      <c r="DB79" s="24"/>
      <c r="DC79" s="24"/>
      <c r="DD79" s="24"/>
      <c r="DE79" s="24"/>
      <c r="DF79" s="24"/>
      <c r="DG79" s="24"/>
      <c r="DH79" s="24"/>
      <c r="DI79" s="24"/>
      <c r="DJ79" s="24"/>
      <c r="DK79" s="24"/>
      <c r="DL79" s="24"/>
      <c r="DM79" s="24"/>
      <c r="DN79" s="24"/>
      <c r="DO79" s="24"/>
      <c r="DP79" s="24"/>
      <c r="DQ79" s="24"/>
      <c r="DR79" s="24"/>
      <c r="DS79" s="24"/>
      <c r="DT79" s="24"/>
      <c r="DU79" s="24"/>
      <c r="DV79" s="24"/>
      <c r="DW79" s="24"/>
      <c r="DX79" s="24"/>
      <c r="DY79" s="24"/>
      <c r="DZ79" s="24"/>
      <c r="EA79" s="24"/>
      <c r="EB79" s="24"/>
      <c r="EC79" s="24"/>
      <c r="ED79" s="24"/>
      <c r="EE79" s="24"/>
      <c r="EF79" s="24"/>
      <c r="EG79" s="24"/>
      <c r="EH79" s="24"/>
      <c r="EI79" s="24"/>
      <c r="EJ79" s="24"/>
      <c r="EK79" s="24"/>
      <c r="EL79" s="24"/>
      <c r="EM79" s="24"/>
      <c r="EN79" s="24"/>
      <c r="EO79" s="24"/>
      <c r="EP79" s="24"/>
      <c r="EQ79" s="24"/>
      <c r="ER79" s="24"/>
      <c r="ES79" s="24"/>
      <c r="ET79" s="24"/>
      <c r="EU79" s="24"/>
      <c r="EV79" s="24"/>
      <c r="EW79" s="24"/>
      <c r="EX79" s="24"/>
      <c r="EY79" s="24"/>
      <c r="EZ79" s="24"/>
      <c r="FA79" s="24"/>
      <c r="FB79" s="24"/>
      <c r="FC79" s="24"/>
      <c r="FD79" s="24"/>
      <c r="FE79" s="24"/>
      <c r="FF79" s="24"/>
      <c r="FG79" s="24"/>
      <c r="FH79" s="24"/>
      <c r="FI79" s="24"/>
      <c r="FJ79" s="24"/>
      <c r="FK79" s="24"/>
      <c r="FL79" s="24"/>
      <c r="FM79" s="24"/>
      <c r="FN79" s="24"/>
      <c r="FO79" s="24"/>
      <c r="FP79" s="24"/>
      <c r="FQ79" s="24"/>
      <c r="FR79" s="24"/>
      <c r="FS79" s="24"/>
      <c r="FT79" s="24"/>
      <c r="FU79" s="24"/>
      <c r="FV79" s="24"/>
      <c r="FW79" s="24"/>
      <c r="FX79" s="24"/>
      <c r="FY79" s="24"/>
      <c r="FZ79" s="24"/>
      <c r="GA79" s="24"/>
      <c r="GB79" s="24"/>
      <c r="GC79" s="24"/>
      <c r="GD79" s="24"/>
      <c r="GE79" s="24"/>
      <c r="GF79" s="24"/>
      <c r="GG79" s="24"/>
      <c r="GH79" s="24"/>
      <c r="GI79" s="24"/>
      <c r="GJ79" s="24"/>
      <c r="GK79" s="24"/>
      <c r="GL79" s="24"/>
      <c r="GM79" s="24"/>
      <c r="GN79" s="24"/>
      <c r="GO79" s="24"/>
      <c r="GP79" s="24"/>
      <c r="GQ79" s="24"/>
      <c r="GR79" s="24"/>
      <c r="GS79" s="24"/>
      <c r="GT79" s="24"/>
      <c r="GU79" s="24"/>
      <c r="GV79" s="24"/>
      <c r="GW79" s="24"/>
      <c r="GX79" s="24"/>
      <c r="GY79" s="24"/>
      <c r="GZ79" s="24"/>
      <c r="HA79" s="24"/>
      <c r="HB79" s="24"/>
      <c r="HC79" s="24"/>
      <c r="HD79" s="24"/>
      <c r="HE79" s="24"/>
      <c r="HF79" s="24"/>
      <c r="HG79" s="24"/>
      <c r="HH79" s="24"/>
      <c r="HI79" s="24"/>
      <c r="HJ79" s="24"/>
      <c r="HK79" s="24"/>
      <c r="HL79" s="24"/>
      <c r="HM79" s="24"/>
      <c r="HN79" s="24"/>
      <c r="HO79" s="24"/>
      <c r="HP79" s="24"/>
      <c r="HQ79" s="24"/>
      <c r="HR79" s="24"/>
      <c r="HS79" s="24"/>
      <c r="HT79" s="24"/>
      <c r="HU79" s="24"/>
      <c r="HV79" s="24"/>
      <c r="HW79" s="24"/>
      <c r="HX79" s="24"/>
      <c r="HY79" s="24"/>
      <c r="HZ79" s="24"/>
      <c r="IA79" s="24"/>
      <c r="IB79" s="24"/>
      <c r="IC79" s="24"/>
      <c r="ID79" s="24"/>
      <c r="IE79" s="24"/>
      <c r="IF79" s="24"/>
      <c r="IG79" s="24"/>
      <c r="IH79" s="24"/>
      <c r="II79" s="24"/>
      <c r="IJ79" s="24"/>
      <c r="IK79" s="24"/>
      <c r="IL79" s="24"/>
      <c r="IM79" s="24"/>
      <c r="IN79" s="24"/>
      <c r="IO79" s="24"/>
      <c r="IP79" s="24"/>
      <c r="IQ79" s="24"/>
      <c r="IR79" s="24"/>
      <c r="IS79" s="24"/>
      <c r="IT79" s="24"/>
      <c r="IU79" s="24"/>
    </row>
    <row r="80" spans="1:255" ht="23.1" customHeight="1" x14ac:dyDescent="0.2">
      <c r="C80" s="25"/>
      <c r="D80" s="147"/>
      <c r="E80" s="149"/>
      <c r="F80" s="149"/>
    </row>
    <row r="81" spans="1:255" s="13" customFormat="1" ht="23.1" customHeight="1" x14ac:dyDescent="0.2">
      <c r="A81" s="24"/>
      <c r="B81" s="24"/>
      <c r="C81" s="25"/>
      <c r="D81" s="147"/>
      <c r="E81" s="148"/>
      <c r="F81" s="148"/>
      <c r="G81" s="55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24"/>
      <c r="AP81" s="24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24"/>
      <c r="BJ81" s="24"/>
      <c r="BK81" s="24"/>
      <c r="BL81" s="24"/>
      <c r="BM81" s="24"/>
      <c r="BN81" s="24"/>
      <c r="BO81" s="24"/>
      <c r="BP81" s="24"/>
      <c r="BQ81" s="24"/>
      <c r="BR81" s="24"/>
      <c r="BS81" s="24"/>
      <c r="BT81" s="24"/>
      <c r="BU81" s="24"/>
      <c r="BV81" s="24"/>
      <c r="BW81" s="24"/>
      <c r="BX81" s="24"/>
      <c r="BY81" s="24"/>
      <c r="BZ81" s="24"/>
      <c r="CA81" s="24"/>
      <c r="CB81" s="24"/>
      <c r="CC81" s="24"/>
      <c r="CD81" s="24"/>
      <c r="CE81" s="24"/>
      <c r="CF81" s="24"/>
      <c r="CG81" s="24"/>
      <c r="CH81" s="24"/>
      <c r="CI81" s="24"/>
      <c r="CJ81" s="24"/>
      <c r="CK81" s="24"/>
      <c r="CL81" s="24"/>
      <c r="CM81" s="24"/>
      <c r="CN81" s="24"/>
      <c r="CO81" s="24"/>
      <c r="CP81" s="24"/>
      <c r="CQ81" s="24"/>
      <c r="CR81" s="24"/>
      <c r="CS81" s="24"/>
      <c r="CT81" s="24"/>
      <c r="CU81" s="24"/>
      <c r="CV81" s="24"/>
      <c r="CW81" s="24"/>
      <c r="CX81" s="24"/>
      <c r="CY81" s="24"/>
      <c r="CZ81" s="24"/>
      <c r="DA81" s="24"/>
      <c r="DB81" s="24"/>
      <c r="DC81" s="24"/>
      <c r="DD81" s="24"/>
      <c r="DE81" s="24"/>
      <c r="DF81" s="24"/>
      <c r="DG81" s="24"/>
      <c r="DH81" s="24"/>
      <c r="DI81" s="24"/>
      <c r="DJ81" s="24"/>
      <c r="DK81" s="24"/>
      <c r="DL81" s="24"/>
      <c r="DM81" s="24"/>
      <c r="DN81" s="24"/>
      <c r="DO81" s="24"/>
      <c r="DP81" s="24"/>
      <c r="DQ81" s="24"/>
      <c r="DR81" s="24"/>
      <c r="DS81" s="24"/>
      <c r="DT81" s="24"/>
      <c r="DU81" s="24"/>
      <c r="DV81" s="24"/>
      <c r="DW81" s="24"/>
      <c r="DX81" s="24"/>
      <c r="DY81" s="24"/>
      <c r="DZ81" s="24"/>
      <c r="EA81" s="24"/>
      <c r="EB81" s="24"/>
      <c r="EC81" s="24"/>
      <c r="ED81" s="24"/>
      <c r="EE81" s="24"/>
      <c r="EF81" s="24"/>
      <c r="EG81" s="24"/>
      <c r="EH81" s="24"/>
      <c r="EI81" s="24"/>
      <c r="EJ81" s="24"/>
      <c r="EK81" s="24"/>
      <c r="EL81" s="24"/>
      <c r="EM81" s="24"/>
      <c r="EN81" s="24"/>
      <c r="EO81" s="24"/>
      <c r="EP81" s="24"/>
      <c r="EQ81" s="24"/>
      <c r="ER81" s="24"/>
      <c r="ES81" s="24"/>
      <c r="ET81" s="24"/>
      <c r="EU81" s="24"/>
      <c r="EV81" s="24"/>
      <c r="EW81" s="24"/>
      <c r="EX81" s="24"/>
      <c r="EY81" s="24"/>
      <c r="EZ81" s="24"/>
      <c r="FA81" s="24"/>
      <c r="FB81" s="24"/>
      <c r="FC81" s="24"/>
      <c r="FD81" s="24"/>
      <c r="FE81" s="24"/>
      <c r="FF81" s="24"/>
      <c r="FG81" s="24"/>
      <c r="FH81" s="24"/>
      <c r="FI81" s="24"/>
      <c r="FJ81" s="24"/>
      <c r="FK81" s="24"/>
      <c r="FL81" s="24"/>
      <c r="FM81" s="24"/>
      <c r="FN81" s="24"/>
      <c r="FO81" s="24"/>
      <c r="FP81" s="24"/>
      <c r="FQ81" s="24"/>
      <c r="FR81" s="24"/>
      <c r="FS81" s="24"/>
      <c r="FT81" s="24"/>
      <c r="FU81" s="24"/>
      <c r="FV81" s="24"/>
      <c r="FW81" s="24"/>
      <c r="FX81" s="24"/>
      <c r="FY81" s="24"/>
      <c r="FZ81" s="24"/>
      <c r="GA81" s="24"/>
      <c r="GB81" s="24"/>
      <c r="GC81" s="24"/>
      <c r="GD81" s="24"/>
      <c r="GE81" s="24"/>
      <c r="GF81" s="24"/>
      <c r="GG81" s="24"/>
      <c r="GH81" s="24"/>
      <c r="GI81" s="24"/>
      <c r="GJ81" s="24"/>
      <c r="GK81" s="24"/>
      <c r="GL81" s="24"/>
      <c r="GM81" s="24"/>
      <c r="GN81" s="24"/>
      <c r="GO81" s="24"/>
      <c r="GP81" s="24"/>
      <c r="GQ81" s="24"/>
      <c r="GR81" s="24"/>
      <c r="GS81" s="24"/>
      <c r="GT81" s="24"/>
      <c r="GU81" s="24"/>
      <c r="GV81" s="24"/>
      <c r="GW81" s="24"/>
      <c r="GX81" s="24"/>
      <c r="GY81" s="24"/>
      <c r="GZ81" s="24"/>
      <c r="HA81" s="24"/>
      <c r="HB81" s="24"/>
      <c r="HC81" s="24"/>
      <c r="HD81" s="24"/>
      <c r="HE81" s="24"/>
      <c r="HF81" s="24"/>
      <c r="HG81" s="24"/>
      <c r="HH81" s="24"/>
      <c r="HI81" s="24"/>
      <c r="HJ81" s="24"/>
      <c r="HK81" s="24"/>
      <c r="HL81" s="24"/>
      <c r="HM81" s="24"/>
      <c r="HN81" s="24"/>
      <c r="HO81" s="24"/>
      <c r="HP81" s="24"/>
      <c r="HQ81" s="24"/>
      <c r="HR81" s="24"/>
      <c r="HS81" s="24"/>
      <c r="HT81" s="24"/>
      <c r="HU81" s="24"/>
      <c r="HV81" s="24"/>
      <c r="HW81" s="24"/>
      <c r="HX81" s="24"/>
      <c r="HY81" s="24"/>
      <c r="HZ81" s="24"/>
      <c r="IA81" s="24"/>
      <c r="IB81" s="24"/>
      <c r="IC81" s="24"/>
      <c r="ID81" s="24"/>
      <c r="IE81" s="24"/>
      <c r="IF81" s="24"/>
      <c r="IG81" s="24"/>
      <c r="IH81" s="24"/>
      <c r="II81" s="24"/>
      <c r="IJ81" s="24"/>
      <c r="IK81" s="24"/>
      <c r="IL81" s="24"/>
      <c r="IM81" s="24"/>
      <c r="IN81" s="24"/>
      <c r="IO81" s="24"/>
      <c r="IP81" s="24"/>
      <c r="IQ81" s="24"/>
      <c r="IR81" s="24"/>
      <c r="IS81" s="24"/>
      <c r="IT81" s="24"/>
      <c r="IU81" s="24"/>
    </row>
    <row r="82" spans="1:255" ht="23.1" customHeight="1" x14ac:dyDescent="0.2">
      <c r="C82" s="25"/>
      <c r="D82" s="147"/>
      <c r="E82" s="149"/>
      <c r="F82" s="149"/>
    </row>
    <row r="83" spans="1:255" s="13" customFormat="1" ht="23.1" customHeight="1" x14ac:dyDescent="0.2">
      <c r="A83" s="24"/>
      <c r="B83" s="24"/>
      <c r="C83" s="25"/>
      <c r="D83" s="147"/>
      <c r="E83" s="148"/>
      <c r="F83" s="148"/>
      <c r="G83" s="55"/>
      <c r="H83" s="24"/>
      <c r="I83" s="24"/>
      <c r="J83" s="24"/>
      <c r="K83" s="24"/>
      <c r="L83" s="24"/>
      <c r="M83" s="24"/>
      <c r="N83" s="24"/>
      <c r="O83" s="24"/>
      <c r="P83" s="24"/>
      <c r="Q83" s="24"/>
      <c r="R83" s="24"/>
      <c r="S83" s="24"/>
      <c r="T83" s="24"/>
      <c r="U83" s="24"/>
      <c r="V83" s="24"/>
      <c r="W83" s="24"/>
      <c r="X83" s="24"/>
      <c r="Y83" s="24"/>
      <c r="Z83" s="24"/>
      <c r="AA83" s="24"/>
      <c r="AB83" s="24"/>
      <c r="AC83" s="24"/>
      <c r="AD83" s="24"/>
      <c r="AE83" s="24"/>
      <c r="AF83" s="24"/>
      <c r="AG83" s="24"/>
      <c r="AH83" s="24"/>
      <c r="AI83" s="24"/>
      <c r="AJ83" s="24"/>
      <c r="AK83" s="24"/>
      <c r="AL83" s="24"/>
      <c r="AM83" s="24"/>
      <c r="AN83" s="24"/>
      <c r="AO83" s="24"/>
      <c r="AP83" s="24"/>
      <c r="AQ83" s="24"/>
      <c r="AR83" s="24"/>
      <c r="AS83" s="24"/>
      <c r="AT83" s="24"/>
      <c r="AU83" s="24"/>
      <c r="AV83" s="24"/>
      <c r="AW83" s="24"/>
      <c r="AX83" s="24"/>
      <c r="AY83" s="24"/>
      <c r="AZ83" s="24"/>
      <c r="BA83" s="24"/>
      <c r="BB83" s="24"/>
      <c r="BC83" s="24"/>
      <c r="BD83" s="24"/>
      <c r="BE83" s="24"/>
      <c r="BF83" s="24"/>
      <c r="BG83" s="24"/>
      <c r="BH83" s="24"/>
      <c r="BI83" s="24"/>
      <c r="BJ83" s="24"/>
      <c r="BK83" s="24"/>
      <c r="BL83" s="24"/>
      <c r="BM83" s="24"/>
      <c r="BN83" s="24"/>
      <c r="BO83" s="24"/>
      <c r="BP83" s="24"/>
      <c r="BQ83" s="24"/>
      <c r="BR83" s="24"/>
      <c r="BS83" s="24"/>
      <c r="BT83" s="24"/>
      <c r="BU83" s="24"/>
      <c r="BV83" s="24"/>
      <c r="BW83" s="24"/>
      <c r="BX83" s="24"/>
      <c r="BY83" s="24"/>
      <c r="BZ83" s="24"/>
      <c r="CA83" s="24"/>
      <c r="CB83" s="24"/>
      <c r="CC83" s="24"/>
      <c r="CD83" s="24"/>
      <c r="CE83" s="24"/>
      <c r="CF83" s="24"/>
      <c r="CG83" s="24"/>
      <c r="CH83" s="24"/>
      <c r="CI83" s="24"/>
      <c r="CJ83" s="24"/>
      <c r="CK83" s="24"/>
      <c r="CL83" s="24"/>
      <c r="CM83" s="24"/>
      <c r="CN83" s="24"/>
      <c r="CO83" s="24"/>
      <c r="CP83" s="24"/>
      <c r="CQ83" s="24"/>
      <c r="CR83" s="24"/>
      <c r="CS83" s="24"/>
      <c r="CT83" s="24"/>
      <c r="CU83" s="24"/>
      <c r="CV83" s="24"/>
      <c r="CW83" s="24"/>
      <c r="CX83" s="24"/>
      <c r="CY83" s="24"/>
      <c r="CZ83" s="24"/>
      <c r="DA83" s="24"/>
      <c r="DB83" s="24"/>
      <c r="DC83" s="24"/>
      <c r="DD83" s="24"/>
      <c r="DE83" s="24"/>
      <c r="DF83" s="24"/>
      <c r="DG83" s="24"/>
      <c r="DH83" s="24"/>
      <c r="DI83" s="24"/>
      <c r="DJ83" s="24"/>
      <c r="DK83" s="24"/>
      <c r="DL83" s="24"/>
      <c r="DM83" s="24"/>
      <c r="DN83" s="24"/>
      <c r="DO83" s="24"/>
      <c r="DP83" s="24"/>
      <c r="DQ83" s="24"/>
      <c r="DR83" s="24"/>
      <c r="DS83" s="24"/>
      <c r="DT83" s="24"/>
      <c r="DU83" s="24"/>
      <c r="DV83" s="24"/>
      <c r="DW83" s="24"/>
      <c r="DX83" s="24"/>
      <c r="DY83" s="24"/>
      <c r="DZ83" s="24"/>
      <c r="EA83" s="24"/>
      <c r="EB83" s="24"/>
      <c r="EC83" s="24"/>
      <c r="ED83" s="24"/>
      <c r="EE83" s="24"/>
      <c r="EF83" s="24"/>
      <c r="EG83" s="24"/>
      <c r="EH83" s="24"/>
      <c r="EI83" s="24"/>
      <c r="EJ83" s="24"/>
      <c r="EK83" s="24"/>
      <c r="EL83" s="24"/>
      <c r="EM83" s="24"/>
      <c r="EN83" s="24"/>
      <c r="EO83" s="24"/>
      <c r="EP83" s="24"/>
      <c r="EQ83" s="24"/>
      <c r="ER83" s="24"/>
      <c r="ES83" s="24"/>
      <c r="ET83" s="24"/>
      <c r="EU83" s="24"/>
      <c r="EV83" s="24"/>
      <c r="EW83" s="24"/>
      <c r="EX83" s="24"/>
      <c r="EY83" s="24"/>
      <c r="EZ83" s="24"/>
      <c r="FA83" s="24"/>
      <c r="FB83" s="24"/>
      <c r="FC83" s="24"/>
      <c r="FD83" s="24"/>
      <c r="FE83" s="24"/>
      <c r="FF83" s="24"/>
      <c r="FG83" s="24"/>
      <c r="FH83" s="24"/>
      <c r="FI83" s="24"/>
      <c r="FJ83" s="24"/>
      <c r="FK83" s="24"/>
      <c r="FL83" s="24"/>
      <c r="FM83" s="24"/>
      <c r="FN83" s="24"/>
      <c r="FO83" s="24"/>
      <c r="FP83" s="24"/>
      <c r="FQ83" s="24"/>
      <c r="FR83" s="24"/>
      <c r="FS83" s="24"/>
      <c r="FT83" s="24"/>
      <c r="FU83" s="24"/>
      <c r="FV83" s="24"/>
      <c r="FW83" s="24"/>
      <c r="FX83" s="24"/>
      <c r="FY83" s="24"/>
      <c r="FZ83" s="24"/>
      <c r="GA83" s="24"/>
      <c r="GB83" s="24"/>
      <c r="GC83" s="24"/>
      <c r="GD83" s="24"/>
      <c r="GE83" s="24"/>
      <c r="GF83" s="24"/>
      <c r="GG83" s="24"/>
      <c r="GH83" s="24"/>
      <c r="GI83" s="24"/>
      <c r="GJ83" s="24"/>
      <c r="GK83" s="24"/>
      <c r="GL83" s="24"/>
      <c r="GM83" s="24"/>
      <c r="GN83" s="24"/>
      <c r="GO83" s="24"/>
      <c r="GP83" s="24"/>
      <c r="GQ83" s="24"/>
      <c r="GR83" s="24"/>
      <c r="GS83" s="24"/>
      <c r="GT83" s="24"/>
      <c r="GU83" s="24"/>
      <c r="GV83" s="24"/>
      <c r="GW83" s="24"/>
      <c r="GX83" s="24"/>
      <c r="GY83" s="24"/>
      <c r="GZ83" s="24"/>
      <c r="HA83" s="24"/>
      <c r="HB83" s="24"/>
      <c r="HC83" s="24"/>
      <c r="HD83" s="24"/>
      <c r="HE83" s="24"/>
      <c r="HF83" s="24"/>
      <c r="HG83" s="24"/>
      <c r="HH83" s="24"/>
      <c r="HI83" s="24"/>
      <c r="HJ83" s="24"/>
      <c r="HK83" s="24"/>
      <c r="HL83" s="24"/>
      <c r="HM83" s="24"/>
      <c r="HN83" s="24"/>
      <c r="HO83" s="24"/>
      <c r="HP83" s="24"/>
      <c r="HQ83" s="24"/>
      <c r="HR83" s="24"/>
      <c r="HS83" s="24"/>
      <c r="HT83" s="24"/>
      <c r="HU83" s="24"/>
      <c r="HV83" s="24"/>
      <c r="HW83" s="24"/>
      <c r="HX83" s="24"/>
      <c r="HY83" s="24"/>
      <c r="HZ83" s="24"/>
      <c r="IA83" s="24"/>
      <c r="IB83" s="24"/>
      <c r="IC83" s="24"/>
      <c r="ID83" s="24"/>
      <c r="IE83" s="24"/>
      <c r="IF83" s="24"/>
      <c r="IG83" s="24"/>
      <c r="IH83" s="24"/>
      <c r="II83" s="24"/>
      <c r="IJ83" s="24"/>
      <c r="IK83" s="24"/>
      <c r="IL83" s="24"/>
      <c r="IM83" s="24"/>
      <c r="IN83" s="24"/>
      <c r="IO83" s="24"/>
      <c r="IP83" s="24"/>
      <c r="IQ83" s="24"/>
      <c r="IR83" s="24"/>
      <c r="IS83" s="24"/>
      <c r="IT83" s="24"/>
      <c r="IU83" s="24"/>
    </row>
    <row r="84" spans="1:255" ht="23.1" customHeight="1" x14ac:dyDescent="0.2">
      <c r="C84" s="25"/>
      <c r="D84" s="147"/>
      <c r="E84" s="149"/>
      <c r="F84" s="149"/>
    </row>
    <row r="85" spans="1:255" s="13" customFormat="1" ht="23.1" customHeight="1" x14ac:dyDescent="0.2">
      <c r="A85" s="24"/>
      <c r="B85" s="24"/>
      <c r="C85" s="25"/>
      <c r="D85" s="147"/>
      <c r="E85" s="148"/>
      <c r="F85" s="148"/>
      <c r="G85" s="55"/>
      <c r="H85" s="24"/>
      <c r="I85" s="24"/>
      <c r="J85" s="24"/>
      <c r="K85" s="24"/>
      <c r="L85" s="24"/>
      <c r="M85" s="24"/>
      <c r="N85" s="24"/>
      <c r="O85" s="24"/>
      <c r="P85" s="24"/>
      <c r="Q85" s="24"/>
      <c r="R85" s="24"/>
      <c r="S85" s="24"/>
      <c r="T85" s="24"/>
      <c r="U85" s="24"/>
      <c r="V85" s="24"/>
      <c r="W85" s="24"/>
      <c r="X85" s="24"/>
      <c r="Y85" s="24"/>
      <c r="Z85" s="24"/>
      <c r="AA85" s="24"/>
      <c r="AB85" s="24"/>
      <c r="AC85" s="24"/>
      <c r="AD85" s="24"/>
      <c r="AE85" s="24"/>
      <c r="AF85" s="24"/>
      <c r="AG85" s="24"/>
      <c r="AH85" s="24"/>
      <c r="AI85" s="24"/>
      <c r="AJ85" s="24"/>
      <c r="AK85" s="24"/>
      <c r="AL85" s="24"/>
      <c r="AM85" s="24"/>
      <c r="AN85" s="24"/>
      <c r="AO85" s="24"/>
      <c r="AP85" s="24"/>
      <c r="AQ85" s="24"/>
      <c r="AR85" s="24"/>
      <c r="AS85" s="24"/>
      <c r="AT85" s="24"/>
      <c r="AU85" s="24"/>
      <c r="AV85" s="24"/>
      <c r="AW85" s="24"/>
      <c r="AX85" s="24"/>
      <c r="AY85" s="24"/>
      <c r="AZ85" s="24"/>
      <c r="BA85" s="24"/>
      <c r="BB85" s="24"/>
      <c r="BC85" s="24"/>
      <c r="BD85" s="24"/>
      <c r="BE85" s="24"/>
      <c r="BF85" s="24"/>
      <c r="BG85" s="24"/>
      <c r="BH85" s="24"/>
      <c r="BI85" s="24"/>
      <c r="BJ85" s="24"/>
      <c r="BK85" s="24"/>
      <c r="BL85" s="24"/>
      <c r="BM85" s="24"/>
      <c r="BN85" s="24"/>
      <c r="BO85" s="24"/>
      <c r="BP85" s="24"/>
      <c r="BQ85" s="24"/>
      <c r="BR85" s="24"/>
      <c r="BS85" s="24"/>
      <c r="BT85" s="24"/>
      <c r="BU85" s="24"/>
      <c r="BV85" s="24"/>
      <c r="BW85" s="24"/>
      <c r="BX85" s="24"/>
      <c r="BY85" s="24"/>
      <c r="BZ85" s="24"/>
      <c r="CA85" s="24"/>
      <c r="CB85" s="24"/>
      <c r="CC85" s="24"/>
      <c r="CD85" s="24"/>
      <c r="CE85" s="24"/>
      <c r="CF85" s="24"/>
      <c r="CG85" s="24"/>
      <c r="CH85" s="24"/>
      <c r="CI85" s="24"/>
      <c r="CJ85" s="24"/>
      <c r="CK85" s="24"/>
      <c r="CL85" s="24"/>
      <c r="CM85" s="24"/>
      <c r="CN85" s="24"/>
      <c r="CO85" s="24"/>
      <c r="CP85" s="24"/>
      <c r="CQ85" s="24"/>
      <c r="CR85" s="24"/>
      <c r="CS85" s="24"/>
      <c r="CT85" s="24"/>
      <c r="CU85" s="24"/>
      <c r="CV85" s="24"/>
      <c r="CW85" s="24"/>
      <c r="CX85" s="24"/>
      <c r="CY85" s="24"/>
      <c r="CZ85" s="24"/>
      <c r="DA85" s="24"/>
      <c r="DB85" s="24"/>
      <c r="DC85" s="24"/>
      <c r="DD85" s="24"/>
      <c r="DE85" s="24"/>
      <c r="DF85" s="24"/>
      <c r="DG85" s="24"/>
      <c r="DH85" s="24"/>
      <c r="DI85" s="24"/>
      <c r="DJ85" s="24"/>
      <c r="DK85" s="24"/>
      <c r="DL85" s="24"/>
      <c r="DM85" s="24"/>
      <c r="DN85" s="24"/>
      <c r="DO85" s="24"/>
      <c r="DP85" s="24"/>
      <c r="DQ85" s="24"/>
      <c r="DR85" s="24"/>
      <c r="DS85" s="24"/>
      <c r="DT85" s="24"/>
      <c r="DU85" s="24"/>
      <c r="DV85" s="24"/>
      <c r="DW85" s="24"/>
      <c r="DX85" s="24"/>
      <c r="DY85" s="24"/>
      <c r="DZ85" s="24"/>
      <c r="EA85" s="24"/>
      <c r="EB85" s="24"/>
      <c r="EC85" s="24"/>
      <c r="ED85" s="24"/>
      <c r="EE85" s="24"/>
      <c r="EF85" s="24"/>
      <c r="EG85" s="24"/>
      <c r="EH85" s="24"/>
      <c r="EI85" s="24"/>
      <c r="EJ85" s="24"/>
      <c r="EK85" s="24"/>
      <c r="EL85" s="24"/>
      <c r="EM85" s="24"/>
      <c r="EN85" s="24"/>
      <c r="EO85" s="24"/>
      <c r="EP85" s="24"/>
      <c r="EQ85" s="24"/>
      <c r="ER85" s="24"/>
      <c r="ES85" s="24"/>
      <c r="ET85" s="24"/>
      <c r="EU85" s="24"/>
      <c r="EV85" s="24"/>
      <c r="EW85" s="24"/>
      <c r="EX85" s="24"/>
      <c r="EY85" s="24"/>
      <c r="EZ85" s="24"/>
      <c r="FA85" s="24"/>
      <c r="FB85" s="24"/>
      <c r="FC85" s="24"/>
      <c r="FD85" s="24"/>
      <c r="FE85" s="24"/>
      <c r="FF85" s="24"/>
      <c r="FG85" s="24"/>
      <c r="FH85" s="24"/>
      <c r="FI85" s="24"/>
      <c r="FJ85" s="24"/>
      <c r="FK85" s="24"/>
      <c r="FL85" s="24"/>
      <c r="FM85" s="24"/>
      <c r="FN85" s="24"/>
      <c r="FO85" s="24"/>
      <c r="FP85" s="24"/>
      <c r="FQ85" s="24"/>
      <c r="FR85" s="24"/>
      <c r="FS85" s="24"/>
      <c r="FT85" s="24"/>
      <c r="FU85" s="24"/>
      <c r="FV85" s="24"/>
      <c r="FW85" s="24"/>
      <c r="FX85" s="24"/>
      <c r="FY85" s="24"/>
      <c r="FZ85" s="24"/>
      <c r="GA85" s="24"/>
      <c r="GB85" s="24"/>
      <c r="GC85" s="24"/>
      <c r="GD85" s="24"/>
      <c r="GE85" s="24"/>
      <c r="GF85" s="24"/>
      <c r="GG85" s="24"/>
      <c r="GH85" s="24"/>
      <c r="GI85" s="24"/>
      <c r="GJ85" s="24"/>
      <c r="GK85" s="24"/>
      <c r="GL85" s="24"/>
      <c r="GM85" s="24"/>
      <c r="GN85" s="24"/>
      <c r="GO85" s="24"/>
      <c r="GP85" s="24"/>
      <c r="GQ85" s="24"/>
      <c r="GR85" s="24"/>
      <c r="GS85" s="24"/>
      <c r="GT85" s="24"/>
      <c r="GU85" s="24"/>
      <c r="GV85" s="24"/>
      <c r="GW85" s="24"/>
      <c r="GX85" s="24"/>
      <c r="GY85" s="24"/>
      <c r="GZ85" s="24"/>
      <c r="HA85" s="24"/>
      <c r="HB85" s="24"/>
      <c r="HC85" s="24"/>
      <c r="HD85" s="24"/>
      <c r="HE85" s="24"/>
      <c r="HF85" s="24"/>
      <c r="HG85" s="24"/>
      <c r="HH85" s="24"/>
      <c r="HI85" s="24"/>
      <c r="HJ85" s="24"/>
      <c r="HK85" s="24"/>
      <c r="HL85" s="24"/>
      <c r="HM85" s="24"/>
      <c r="HN85" s="24"/>
      <c r="HO85" s="24"/>
      <c r="HP85" s="24"/>
      <c r="HQ85" s="24"/>
      <c r="HR85" s="24"/>
      <c r="HS85" s="24"/>
      <c r="HT85" s="24"/>
      <c r="HU85" s="24"/>
      <c r="HV85" s="24"/>
      <c r="HW85" s="24"/>
      <c r="HX85" s="24"/>
      <c r="HY85" s="24"/>
      <c r="HZ85" s="24"/>
      <c r="IA85" s="24"/>
      <c r="IB85" s="24"/>
      <c r="IC85" s="24"/>
      <c r="ID85" s="24"/>
      <c r="IE85" s="24"/>
      <c r="IF85" s="24"/>
      <c r="IG85" s="24"/>
      <c r="IH85" s="24"/>
      <c r="II85" s="24"/>
      <c r="IJ85" s="24"/>
      <c r="IK85" s="24"/>
      <c r="IL85" s="24"/>
      <c r="IM85" s="24"/>
      <c r="IN85" s="24"/>
      <c r="IO85" s="24"/>
      <c r="IP85" s="24"/>
      <c r="IQ85" s="24"/>
      <c r="IR85" s="24"/>
      <c r="IS85" s="24"/>
      <c r="IT85" s="24"/>
      <c r="IU85" s="24"/>
    </row>
    <row r="86" spans="1:255" ht="23.1" customHeight="1" x14ac:dyDescent="0.2">
      <c r="C86" s="25"/>
      <c r="D86" s="147"/>
      <c r="E86" s="149"/>
      <c r="F86" s="149"/>
    </row>
    <row r="87" spans="1:255" s="13" customFormat="1" ht="23.1" customHeight="1" x14ac:dyDescent="0.2">
      <c r="A87" s="24"/>
      <c r="B87" s="24"/>
      <c r="C87" s="25"/>
      <c r="D87" s="147"/>
      <c r="E87" s="148"/>
      <c r="F87" s="148"/>
      <c r="G87" s="55"/>
      <c r="H87" s="24"/>
      <c r="I87" s="24"/>
      <c r="J87" s="24"/>
      <c r="K87" s="24"/>
      <c r="L87" s="24"/>
      <c r="M87" s="24"/>
      <c r="N87" s="24"/>
      <c r="O87" s="24"/>
      <c r="P87" s="24"/>
      <c r="Q87" s="24"/>
      <c r="R87" s="24"/>
      <c r="S87" s="24"/>
      <c r="T87" s="24"/>
      <c r="U87" s="24"/>
      <c r="V87" s="24"/>
      <c r="W87" s="24"/>
      <c r="X87" s="24"/>
      <c r="Y87" s="24"/>
      <c r="Z87" s="24"/>
      <c r="AA87" s="24"/>
      <c r="AB87" s="24"/>
      <c r="AC87" s="24"/>
      <c r="AD87" s="24"/>
      <c r="AE87" s="24"/>
      <c r="AF87" s="24"/>
      <c r="AG87" s="24"/>
      <c r="AH87" s="24"/>
      <c r="AI87" s="24"/>
      <c r="AJ87" s="24"/>
      <c r="AK87" s="24"/>
      <c r="AL87" s="24"/>
      <c r="AM87" s="24"/>
      <c r="AN87" s="24"/>
      <c r="AO87" s="24"/>
      <c r="AP87" s="24"/>
      <c r="AQ87" s="24"/>
      <c r="AR87" s="24"/>
      <c r="AS87" s="24"/>
      <c r="AT87" s="24"/>
      <c r="AU87" s="24"/>
      <c r="AV87" s="24"/>
      <c r="AW87" s="24"/>
      <c r="AX87" s="24"/>
      <c r="AY87" s="24"/>
      <c r="AZ87" s="24"/>
      <c r="BA87" s="24"/>
      <c r="BB87" s="24"/>
      <c r="BC87" s="24"/>
      <c r="BD87" s="24"/>
      <c r="BE87" s="24"/>
      <c r="BF87" s="24"/>
      <c r="BG87" s="24"/>
      <c r="BH87" s="24"/>
      <c r="BI87" s="24"/>
      <c r="BJ87" s="24"/>
      <c r="BK87" s="24"/>
      <c r="BL87" s="24"/>
      <c r="BM87" s="24"/>
      <c r="BN87" s="24"/>
      <c r="BO87" s="24"/>
      <c r="BP87" s="24"/>
      <c r="BQ87" s="24"/>
      <c r="BR87" s="24"/>
      <c r="BS87" s="24"/>
      <c r="BT87" s="24"/>
      <c r="BU87" s="24"/>
      <c r="BV87" s="24"/>
      <c r="BW87" s="24"/>
      <c r="BX87" s="24"/>
      <c r="BY87" s="24"/>
      <c r="BZ87" s="24"/>
      <c r="CA87" s="24"/>
      <c r="CB87" s="24"/>
      <c r="CC87" s="24"/>
      <c r="CD87" s="24"/>
      <c r="CE87" s="24"/>
      <c r="CF87" s="24"/>
      <c r="CG87" s="24"/>
      <c r="CH87" s="24"/>
      <c r="CI87" s="24"/>
      <c r="CJ87" s="24"/>
      <c r="CK87" s="24"/>
      <c r="CL87" s="24"/>
      <c r="CM87" s="24"/>
      <c r="CN87" s="24"/>
      <c r="CO87" s="24"/>
      <c r="CP87" s="24"/>
      <c r="CQ87" s="24"/>
      <c r="CR87" s="24"/>
      <c r="CS87" s="24"/>
      <c r="CT87" s="24"/>
      <c r="CU87" s="24"/>
      <c r="CV87" s="24"/>
      <c r="CW87" s="24"/>
      <c r="CX87" s="24"/>
      <c r="CY87" s="24"/>
      <c r="CZ87" s="24"/>
      <c r="DA87" s="24"/>
      <c r="DB87" s="24"/>
      <c r="DC87" s="24"/>
      <c r="DD87" s="24"/>
      <c r="DE87" s="24"/>
      <c r="DF87" s="24"/>
      <c r="DG87" s="24"/>
      <c r="DH87" s="24"/>
      <c r="DI87" s="24"/>
      <c r="DJ87" s="24"/>
      <c r="DK87" s="24"/>
      <c r="DL87" s="24"/>
      <c r="DM87" s="24"/>
      <c r="DN87" s="24"/>
      <c r="DO87" s="24"/>
      <c r="DP87" s="24"/>
      <c r="DQ87" s="24"/>
      <c r="DR87" s="24"/>
      <c r="DS87" s="24"/>
      <c r="DT87" s="24"/>
      <c r="DU87" s="24"/>
      <c r="DV87" s="24"/>
      <c r="DW87" s="24"/>
      <c r="DX87" s="24"/>
      <c r="DY87" s="24"/>
      <c r="DZ87" s="24"/>
      <c r="EA87" s="24"/>
      <c r="EB87" s="24"/>
      <c r="EC87" s="24"/>
      <c r="ED87" s="24"/>
      <c r="EE87" s="24"/>
      <c r="EF87" s="24"/>
      <c r="EG87" s="24"/>
      <c r="EH87" s="24"/>
      <c r="EI87" s="24"/>
      <c r="EJ87" s="24"/>
      <c r="EK87" s="24"/>
      <c r="EL87" s="24"/>
      <c r="EM87" s="24"/>
      <c r="EN87" s="24"/>
      <c r="EO87" s="24"/>
      <c r="EP87" s="24"/>
      <c r="EQ87" s="24"/>
      <c r="ER87" s="24"/>
      <c r="ES87" s="24"/>
      <c r="ET87" s="24"/>
      <c r="EU87" s="24"/>
      <c r="EV87" s="24"/>
      <c r="EW87" s="24"/>
      <c r="EX87" s="24"/>
      <c r="EY87" s="24"/>
      <c r="EZ87" s="24"/>
      <c r="FA87" s="24"/>
      <c r="FB87" s="24"/>
      <c r="FC87" s="24"/>
      <c r="FD87" s="24"/>
      <c r="FE87" s="24"/>
      <c r="FF87" s="24"/>
      <c r="FG87" s="24"/>
      <c r="FH87" s="24"/>
      <c r="FI87" s="24"/>
      <c r="FJ87" s="24"/>
      <c r="FK87" s="24"/>
      <c r="FL87" s="24"/>
      <c r="FM87" s="24"/>
      <c r="FN87" s="24"/>
      <c r="FO87" s="24"/>
      <c r="FP87" s="24"/>
      <c r="FQ87" s="24"/>
      <c r="FR87" s="24"/>
      <c r="FS87" s="24"/>
      <c r="FT87" s="24"/>
      <c r="FU87" s="24"/>
      <c r="FV87" s="24"/>
      <c r="FW87" s="24"/>
      <c r="FX87" s="24"/>
      <c r="FY87" s="24"/>
      <c r="FZ87" s="24"/>
      <c r="GA87" s="24"/>
      <c r="GB87" s="24"/>
      <c r="GC87" s="24"/>
      <c r="GD87" s="24"/>
      <c r="GE87" s="24"/>
      <c r="GF87" s="24"/>
      <c r="GG87" s="24"/>
      <c r="GH87" s="24"/>
      <c r="GI87" s="24"/>
      <c r="GJ87" s="24"/>
      <c r="GK87" s="24"/>
      <c r="GL87" s="24"/>
      <c r="GM87" s="24"/>
      <c r="GN87" s="24"/>
      <c r="GO87" s="24"/>
      <c r="GP87" s="24"/>
      <c r="GQ87" s="24"/>
      <c r="GR87" s="24"/>
      <c r="GS87" s="24"/>
      <c r="GT87" s="24"/>
      <c r="GU87" s="24"/>
      <c r="GV87" s="24"/>
      <c r="GW87" s="24"/>
      <c r="GX87" s="24"/>
      <c r="GY87" s="24"/>
      <c r="GZ87" s="24"/>
      <c r="HA87" s="24"/>
      <c r="HB87" s="24"/>
      <c r="HC87" s="24"/>
      <c r="HD87" s="24"/>
      <c r="HE87" s="24"/>
      <c r="HF87" s="24"/>
      <c r="HG87" s="24"/>
      <c r="HH87" s="24"/>
      <c r="HI87" s="24"/>
      <c r="HJ87" s="24"/>
      <c r="HK87" s="24"/>
      <c r="HL87" s="24"/>
      <c r="HM87" s="24"/>
      <c r="HN87" s="24"/>
      <c r="HO87" s="24"/>
      <c r="HP87" s="24"/>
      <c r="HQ87" s="24"/>
      <c r="HR87" s="24"/>
      <c r="HS87" s="24"/>
      <c r="HT87" s="24"/>
      <c r="HU87" s="24"/>
      <c r="HV87" s="24"/>
      <c r="HW87" s="24"/>
      <c r="HX87" s="24"/>
      <c r="HY87" s="24"/>
      <c r="HZ87" s="24"/>
      <c r="IA87" s="24"/>
      <c r="IB87" s="24"/>
      <c r="IC87" s="24"/>
      <c r="ID87" s="24"/>
      <c r="IE87" s="24"/>
      <c r="IF87" s="24"/>
      <c r="IG87" s="24"/>
      <c r="IH87" s="24"/>
      <c r="II87" s="24"/>
      <c r="IJ87" s="24"/>
      <c r="IK87" s="24"/>
      <c r="IL87" s="24"/>
      <c r="IM87" s="24"/>
      <c r="IN87" s="24"/>
      <c r="IO87" s="24"/>
      <c r="IP87" s="24"/>
      <c r="IQ87" s="24"/>
      <c r="IR87" s="24"/>
      <c r="IS87" s="24"/>
      <c r="IT87" s="24"/>
      <c r="IU87" s="24"/>
    </row>
    <row r="88" spans="1:255" ht="23.1" customHeight="1" x14ac:dyDescent="0.2">
      <c r="C88" s="25"/>
      <c r="D88" s="147"/>
      <c r="E88" s="149"/>
      <c r="F88" s="149"/>
    </row>
    <row r="89" spans="1:255" ht="12.6" customHeight="1" x14ac:dyDescent="0.2">
      <c r="C89" s="12"/>
    </row>
    <row r="90" spans="1:255" ht="12.6" customHeight="1" x14ac:dyDescent="0.2">
      <c r="C90" s="12"/>
    </row>
    <row r="91" spans="1:255" ht="12.6" customHeight="1" x14ac:dyDescent="0.2">
      <c r="C91" s="12"/>
    </row>
    <row r="92" spans="1:255" ht="12.6" customHeight="1" x14ac:dyDescent="0.2">
      <c r="C92" s="12"/>
    </row>
    <row r="93" spans="1:255" ht="12.6" customHeight="1" x14ac:dyDescent="0.2">
      <c r="C93" s="12"/>
    </row>
    <row r="94" spans="1:255" ht="12.6" customHeight="1" x14ac:dyDescent="0.2">
      <c r="C94" s="12"/>
    </row>
    <row r="95" spans="1:255" ht="12.6" customHeight="1" x14ac:dyDescent="0.2">
      <c r="C95" s="12"/>
    </row>
    <row r="96" spans="1:255" ht="12.6" customHeight="1" x14ac:dyDescent="0.2">
      <c r="C96" s="12"/>
    </row>
    <row r="97" spans="3:3" ht="12.6" customHeight="1" x14ac:dyDescent="0.2">
      <c r="C97" s="12"/>
    </row>
    <row r="98" spans="3:3" ht="12.6" customHeight="1" x14ac:dyDescent="0.2">
      <c r="C98" s="12"/>
    </row>
    <row r="99" spans="3:3" ht="12.6" customHeight="1" x14ac:dyDescent="0.2">
      <c r="C99" s="12"/>
    </row>
    <row r="100" spans="3:3" ht="12.6" customHeight="1" x14ac:dyDescent="0.2">
      <c r="C100" s="12"/>
    </row>
    <row r="101" spans="3:3" ht="12.6" customHeight="1" x14ac:dyDescent="0.2">
      <c r="C101" s="12"/>
    </row>
    <row r="102" spans="3:3" ht="12.6" customHeight="1" x14ac:dyDescent="0.2">
      <c r="C102" s="12"/>
    </row>
    <row r="103" spans="3:3" ht="12.6" customHeight="1" x14ac:dyDescent="0.2">
      <c r="C103" s="12"/>
    </row>
    <row r="104" spans="3:3" ht="12.6" customHeight="1" x14ac:dyDescent="0.2">
      <c r="C104" s="12"/>
    </row>
    <row r="105" spans="3:3" ht="12.6" customHeight="1" x14ac:dyDescent="0.2">
      <c r="C105" s="12"/>
    </row>
    <row r="106" spans="3:3" ht="12.6" customHeight="1" x14ac:dyDescent="0.2">
      <c r="C106" s="12"/>
    </row>
    <row r="107" spans="3:3" ht="12.6" customHeight="1" x14ac:dyDescent="0.2">
      <c r="C107" s="12"/>
    </row>
    <row r="108" spans="3:3" ht="12.6" customHeight="1" x14ac:dyDescent="0.2">
      <c r="C108" s="12"/>
    </row>
    <row r="109" spans="3:3" ht="12.6" customHeight="1" x14ac:dyDescent="0.2">
      <c r="C109" s="12"/>
    </row>
    <row r="110" spans="3:3" ht="12.6" customHeight="1" x14ac:dyDescent="0.2">
      <c r="C110" s="12"/>
    </row>
    <row r="111" spans="3:3" ht="12.6" customHeight="1" x14ac:dyDescent="0.2">
      <c r="C111" s="12"/>
    </row>
    <row r="112" spans="3:3" ht="12.6" customHeight="1" x14ac:dyDescent="0.2">
      <c r="C112" s="12"/>
    </row>
    <row r="113" spans="3:3" ht="12.6" customHeight="1" x14ac:dyDescent="0.2">
      <c r="C113" s="12"/>
    </row>
    <row r="114" spans="3:3" ht="12.6" customHeight="1" x14ac:dyDescent="0.2">
      <c r="C114" s="12"/>
    </row>
    <row r="115" spans="3:3" ht="12.6" customHeight="1" x14ac:dyDescent="0.2">
      <c r="C115" s="12"/>
    </row>
    <row r="116" spans="3:3" ht="12.6" customHeight="1" x14ac:dyDescent="0.2">
      <c r="C116" s="12"/>
    </row>
    <row r="117" spans="3:3" ht="12.6" customHeight="1" x14ac:dyDescent="0.2">
      <c r="C117" s="12"/>
    </row>
    <row r="118" spans="3:3" ht="12.6" customHeight="1" x14ac:dyDescent="0.2">
      <c r="C118" s="12"/>
    </row>
    <row r="119" spans="3:3" ht="12.6" customHeight="1" x14ac:dyDescent="0.2">
      <c r="C119" s="12"/>
    </row>
    <row r="120" spans="3:3" ht="12.6" customHeight="1" x14ac:dyDescent="0.2">
      <c r="C120" s="12"/>
    </row>
    <row r="121" spans="3:3" ht="12.6" customHeight="1" x14ac:dyDescent="0.2">
      <c r="C121" s="12"/>
    </row>
    <row r="122" spans="3:3" ht="12.6" customHeight="1" x14ac:dyDescent="0.2">
      <c r="C122" s="12"/>
    </row>
    <row r="123" spans="3:3" ht="12.6" customHeight="1" x14ac:dyDescent="0.2">
      <c r="C123" s="12"/>
    </row>
    <row r="124" spans="3:3" ht="12.6" customHeight="1" x14ac:dyDescent="0.2">
      <c r="C124" s="12"/>
    </row>
    <row r="125" spans="3:3" ht="12.6" customHeight="1" x14ac:dyDescent="0.2">
      <c r="C125" s="12"/>
    </row>
    <row r="126" spans="3:3" ht="12.6" customHeight="1" x14ac:dyDescent="0.2">
      <c r="C126" s="12"/>
    </row>
    <row r="127" spans="3:3" ht="12.6" customHeight="1" x14ac:dyDescent="0.2">
      <c r="C127" s="12"/>
    </row>
    <row r="128" spans="3:3" ht="12.6" customHeight="1" x14ac:dyDescent="0.2">
      <c r="C128" s="12"/>
    </row>
    <row r="129" spans="3:3" ht="12.6" customHeight="1" x14ac:dyDescent="0.2">
      <c r="C129" s="12"/>
    </row>
  </sheetData>
  <mergeCells count="71">
    <mergeCell ref="D4:F4"/>
    <mergeCell ref="D14:F14"/>
    <mergeCell ref="D30:F30"/>
    <mergeCell ref="D22:F22"/>
    <mergeCell ref="D23:F23"/>
    <mergeCell ref="D24:F24"/>
    <mergeCell ref="D20:F20"/>
    <mergeCell ref="D21:F21"/>
    <mergeCell ref="D25:F25"/>
    <mergeCell ref="D26:F26"/>
    <mergeCell ref="D27:F27"/>
    <mergeCell ref="D28:F28"/>
    <mergeCell ref="D29:F29"/>
    <mergeCell ref="D42:F42"/>
    <mergeCell ref="D31:F31"/>
    <mergeCell ref="D32:F32"/>
    <mergeCell ref="D33:F33"/>
    <mergeCell ref="D34:F34"/>
    <mergeCell ref="D35:F35"/>
    <mergeCell ref="D36:F36"/>
    <mergeCell ref="D37:F37"/>
    <mergeCell ref="D38:F38"/>
    <mergeCell ref="D39:F39"/>
    <mergeCell ref="D40:F40"/>
    <mergeCell ref="D41:F41"/>
    <mergeCell ref="D54:F54"/>
    <mergeCell ref="D43:F43"/>
    <mergeCell ref="D44:F44"/>
    <mergeCell ref="D45:F45"/>
    <mergeCell ref="D46:F46"/>
    <mergeCell ref="D47:F47"/>
    <mergeCell ref="D48:F48"/>
    <mergeCell ref="D49:F49"/>
    <mergeCell ref="D50:F50"/>
    <mergeCell ref="D51:F51"/>
    <mergeCell ref="D52:F52"/>
    <mergeCell ref="D53:F53"/>
    <mergeCell ref="D66:F66"/>
    <mergeCell ref="D55:F55"/>
    <mergeCell ref="D56:F56"/>
    <mergeCell ref="D57:F57"/>
    <mergeCell ref="D58:F58"/>
    <mergeCell ref="D59:F59"/>
    <mergeCell ref="D60:F60"/>
    <mergeCell ref="D61:F61"/>
    <mergeCell ref="D62:F62"/>
    <mergeCell ref="D63:F63"/>
    <mergeCell ref="D64:F64"/>
    <mergeCell ref="D65:F65"/>
    <mergeCell ref="D78:F78"/>
    <mergeCell ref="D67:F67"/>
    <mergeCell ref="D68:F68"/>
    <mergeCell ref="D69:F69"/>
    <mergeCell ref="D70:F70"/>
    <mergeCell ref="D71:F71"/>
    <mergeCell ref="D72:F72"/>
    <mergeCell ref="D73:F73"/>
    <mergeCell ref="D74:F74"/>
    <mergeCell ref="D75:F75"/>
    <mergeCell ref="D76:F76"/>
    <mergeCell ref="D77:F77"/>
    <mergeCell ref="D85:F85"/>
    <mergeCell ref="D86:F86"/>
    <mergeCell ref="D87:F87"/>
    <mergeCell ref="D88:F88"/>
    <mergeCell ref="D79:F79"/>
    <mergeCell ref="D80:F80"/>
    <mergeCell ref="D81:F81"/>
    <mergeCell ref="D82:F82"/>
    <mergeCell ref="D83:F83"/>
    <mergeCell ref="D84:F84"/>
  </mergeCells>
  <phoneticPr fontId="2" type="noConversion"/>
  <pageMargins left="0.25" right="0.1" top="0.79" bottom="0.59" header="0.23" footer="0.25"/>
  <pageSetup scale="90" orientation="portrait" horizontalDpi="4294967293" verticalDpi="4294967293" r:id="rId1"/>
  <headerFooter alignWithMargins="0">
    <oddHeader>&amp;C&amp;"Arial,Bold"Aero Business Development llc
Tax Year CY 2020</oddHeader>
    <oddFooter>&amp;L&amp;F&amp;RPage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0501FB-18A5-41A4-B1ED-A608952D7DE0}">
  <sheetPr>
    <tabColor theme="3" tint="0.39997558519241921"/>
    <pageSetUpPr fitToPage="1"/>
  </sheetPr>
  <dimension ref="B1:E122"/>
  <sheetViews>
    <sheetView workbookViewId="0">
      <selection activeCell="C34" sqref="C34:E34"/>
    </sheetView>
  </sheetViews>
  <sheetFormatPr defaultRowHeight="12.75" x14ac:dyDescent="0.2"/>
  <cols>
    <col min="2" max="2" width="16.28515625" style="9" customWidth="1"/>
    <col min="3" max="3" width="21.85546875" style="10" customWidth="1"/>
    <col min="4" max="4" width="17.42578125" style="10" customWidth="1"/>
    <col min="5" max="5" width="51.85546875" style="11" customWidth="1"/>
  </cols>
  <sheetData>
    <row r="1" spans="2:5" ht="13.5" thickBot="1" x14ac:dyDescent="0.25"/>
    <row r="2" spans="2:5" ht="24" thickBot="1" x14ac:dyDescent="0.25">
      <c r="B2" s="59" t="s">
        <v>113</v>
      </c>
      <c r="C2" s="60"/>
      <c r="D2" s="61"/>
      <c r="E2" s="62"/>
    </row>
    <row r="3" spans="2:5" ht="13.5" thickBot="1" x14ac:dyDescent="0.25">
      <c r="B3" s="29"/>
      <c r="C3" s="30"/>
      <c r="D3" s="53"/>
      <c r="E3" s="32"/>
    </row>
    <row r="4" spans="2:5" ht="16.5" thickBot="1" x14ac:dyDescent="0.25">
      <c r="B4" s="63">
        <f>B13</f>
        <v>42000</v>
      </c>
      <c r="C4" s="150" t="s">
        <v>115</v>
      </c>
      <c r="D4" s="150"/>
      <c r="E4" s="151"/>
    </row>
    <row r="5" spans="2:5" x14ac:dyDescent="0.2">
      <c r="B5" s="46" t="s">
        <v>3</v>
      </c>
      <c r="C5" s="44" t="s">
        <v>61</v>
      </c>
      <c r="D5" s="44" t="s">
        <v>62</v>
      </c>
      <c r="E5" s="45" t="s">
        <v>8</v>
      </c>
    </row>
    <row r="6" spans="2:5" x14ac:dyDescent="0.2">
      <c r="B6" s="33">
        <v>10000</v>
      </c>
      <c r="C6" s="47" t="s">
        <v>63</v>
      </c>
      <c r="D6" s="140">
        <v>44090</v>
      </c>
      <c r="E6" s="48" t="s">
        <v>65</v>
      </c>
    </row>
    <row r="7" spans="2:5" x14ac:dyDescent="0.2">
      <c r="B7" s="33">
        <v>10000</v>
      </c>
      <c r="C7" s="47" t="s">
        <v>16</v>
      </c>
      <c r="D7" s="140">
        <v>44090</v>
      </c>
      <c r="E7" s="48" t="s">
        <v>65</v>
      </c>
    </row>
    <row r="8" spans="2:5" x14ac:dyDescent="0.2">
      <c r="B8" s="33">
        <v>10000</v>
      </c>
      <c r="C8" s="47" t="s">
        <v>64</v>
      </c>
      <c r="D8" s="140">
        <v>44090</v>
      </c>
      <c r="E8" s="48" t="s">
        <v>65</v>
      </c>
    </row>
    <row r="9" spans="2:5" x14ac:dyDescent="0.2">
      <c r="B9" s="33">
        <v>4000</v>
      </c>
      <c r="C9" s="47" t="s">
        <v>63</v>
      </c>
      <c r="D9" s="140">
        <v>44166</v>
      </c>
      <c r="E9" s="48" t="s">
        <v>65</v>
      </c>
    </row>
    <row r="10" spans="2:5" x14ac:dyDescent="0.2">
      <c r="B10" s="33">
        <v>4000</v>
      </c>
      <c r="C10" s="47" t="s">
        <v>16</v>
      </c>
      <c r="D10" s="140">
        <v>44166</v>
      </c>
      <c r="E10" s="48" t="s">
        <v>65</v>
      </c>
    </row>
    <row r="11" spans="2:5" x14ac:dyDescent="0.2">
      <c r="B11" s="33">
        <v>4000</v>
      </c>
      <c r="C11" s="47" t="s">
        <v>64</v>
      </c>
      <c r="D11" s="140">
        <v>44166</v>
      </c>
      <c r="E11" s="43" t="s">
        <v>65</v>
      </c>
    </row>
    <row r="12" spans="2:5" ht="13.5" thickBot="1" x14ac:dyDescent="0.25">
      <c r="B12" s="35"/>
      <c r="C12" s="47"/>
      <c r="D12" s="15"/>
      <c r="E12" s="43"/>
    </row>
    <row r="13" spans="2:5" ht="13.5" thickBot="1" x14ac:dyDescent="0.25">
      <c r="B13" s="141">
        <f>SUM(B6:B12)</f>
        <v>42000</v>
      </c>
      <c r="C13" s="154" t="s">
        <v>116</v>
      </c>
      <c r="D13" s="154"/>
      <c r="E13" s="155"/>
    </row>
    <row r="14" spans="2:5" x14ac:dyDescent="0.2">
      <c r="B14" s="25"/>
      <c r="C14" s="147"/>
      <c r="D14" s="149"/>
      <c r="E14" s="149"/>
    </row>
    <row r="15" spans="2:5" x14ac:dyDescent="0.2">
      <c r="B15" s="25"/>
      <c r="C15" s="147"/>
      <c r="D15" s="149"/>
      <c r="E15" s="149"/>
    </row>
    <row r="16" spans="2:5" x14ac:dyDescent="0.2">
      <c r="B16" s="25"/>
      <c r="C16" s="147"/>
      <c r="D16" s="148"/>
      <c r="E16" s="148"/>
    </row>
    <row r="17" spans="2:5" x14ac:dyDescent="0.2">
      <c r="B17" s="25"/>
      <c r="C17" s="147"/>
      <c r="D17" s="149"/>
      <c r="E17" s="149"/>
    </row>
    <row r="18" spans="2:5" x14ac:dyDescent="0.2">
      <c r="B18" s="25"/>
      <c r="C18" s="147"/>
      <c r="D18" s="148"/>
      <c r="E18" s="148"/>
    </row>
    <row r="19" spans="2:5" x14ac:dyDescent="0.2">
      <c r="B19" s="25"/>
      <c r="C19" s="147"/>
      <c r="D19" s="149"/>
      <c r="E19" s="149"/>
    </row>
    <row r="20" spans="2:5" x14ac:dyDescent="0.2">
      <c r="B20" s="25"/>
      <c r="C20" s="147"/>
      <c r="D20" s="148"/>
      <c r="E20" s="148"/>
    </row>
    <row r="21" spans="2:5" x14ac:dyDescent="0.2">
      <c r="B21" s="25"/>
      <c r="C21" s="147"/>
      <c r="D21" s="149"/>
      <c r="E21" s="149"/>
    </row>
    <row r="22" spans="2:5" x14ac:dyDescent="0.2">
      <c r="B22" s="25"/>
      <c r="C22" s="147"/>
      <c r="D22" s="148"/>
      <c r="E22" s="148"/>
    </row>
    <row r="23" spans="2:5" x14ac:dyDescent="0.2">
      <c r="B23" s="25"/>
      <c r="C23" s="147"/>
      <c r="D23" s="149"/>
      <c r="E23" s="149"/>
    </row>
    <row r="24" spans="2:5" x14ac:dyDescent="0.2">
      <c r="B24" s="25"/>
      <c r="C24" s="147"/>
      <c r="D24" s="148"/>
      <c r="E24" s="148"/>
    </row>
    <row r="25" spans="2:5" x14ac:dyDescent="0.2">
      <c r="B25" s="25"/>
      <c r="C25" s="147"/>
      <c r="D25" s="149"/>
      <c r="E25" s="149"/>
    </row>
    <row r="26" spans="2:5" x14ac:dyDescent="0.2">
      <c r="B26" s="25"/>
      <c r="C26" s="147"/>
      <c r="D26" s="148"/>
      <c r="E26" s="148"/>
    </row>
    <row r="27" spans="2:5" x14ac:dyDescent="0.2">
      <c r="B27" s="25"/>
      <c r="C27" s="147"/>
      <c r="D27" s="149"/>
      <c r="E27" s="149"/>
    </row>
    <row r="28" spans="2:5" x14ac:dyDescent="0.2">
      <c r="B28" s="25"/>
      <c r="C28" s="147"/>
      <c r="D28" s="148"/>
      <c r="E28" s="148"/>
    </row>
    <row r="29" spans="2:5" x14ac:dyDescent="0.2">
      <c r="B29" s="25"/>
      <c r="C29" s="147"/>
      <c r="D29" s="149"/>
      <c r="E29" s="149"/>
    </row>
    <row r="30" spans="2:5" x14ac:dyDescent="0.2">
      <c r="B30" s="25"/>
      <c r="C30" s="147"/>
      <c r="D30" s="148"/>
      <c r="E30" s="148"/>
    </row>
    <row r="31" spans="2:5" x14ac:dyDescent="0.2">
      <c r="B31" s="25"/>
      <c r="C31" s="147"/>
      <c r="D31" s="149"/>
      <c r="E31" s="149"/>
    </row>
    <row r="32" spans="2:5" x14ac:dyDescent="0.2">
      <c r="B32" s="25"/>
      <c r="C32" s="147"/>
      <c r="D32" s="148"/>
      <c r="E32" s="148"/>
    </row>
    <row r="33" spans="2:5" x14ac:dyDescent="0.2">
      <c r="B33" s="25"/>
      <c r="C33" s="147"/>
      <c r="D33" s="149"/>
      <c r="E33" s="149"/>
    </row>
    <row r="34" spans="2:5" x14ac:dyDescent="0.2">
      <c r="B34" s="25"/>
      <c r="C34" s="147"/>
      <c r="D34" s="148"/>
      <c r="E34" s="148"/>
    </row>
    <row r="35" spans="2:5" x14ac:dyDescent="0.2">
      <c r="B35" s="25"/>
      <c r="C35" s="147"/>
      <c r="D35" s="149"/>
      <c r="E35" s="149"/>
    </row>
    <row r="36" spans="2:5" x14ac:dyDescent="0.2">
      <c r="B36" s="25"/>
      <c r="C36" s="147"/>
      <c r="D36" s="148"/>
      <c r="E36" s="148"/>
    </row>
    <row r="37" spans="2:5" x14ac:dyDescent="0.2">
      <c r="B37" s="25"/>
      <c r="C37" s="147"/>
      <c r="D37" s="149"/>
      <c r="E37" s="149"/>
    </row>
    <row r="38" spans="2:5" x14ac:dyDescent="0.2">
      <c r="B38" s="25"/>
      <c r="C38" s="147"/>
      <c r="D38" s="148"/>
      <c r="E38" s="148"/>
    </row>
    <row r="39" spans="2:5" x14ac:dyDescent="0.2">
      <c r="B39" s="25"/>
      <c r="C39" s="147"/>
      <c r="D39" s="149"/>
      <c r="E39" s="149"/>
    </row>
    <row r="40" spans="2:5" x14ac:dyDescent="0.2">
      <c r="B40" s="25"/>
      <c r="C40" s="147"/>
      <c r="D40" s="148"/>
      <c r="E40" s="148"/>
    </row>
    <row r="41" spans="2:5" x14ac:dyDescent="0.2">
      <c r="B41" s="25"/>
      <c r="C41" s="147"/>
      <c r="D41" s="149"/>
      <c r="E41" s="149"/>
    </row>
    <row r="42" spans="2:5" x14ac:dyDescent="0.2">
      <c r="B42" s="25"/>
      <c r="C42" s="147"/>
      <c r="D42" s="148"/>
      <c r="E42" s="148"/>
    </row>
    <row r="43" spans="2:5" x14ac:dyDescent="0.2">
      <c r="B43" s="25"/>
      <c r="C43" s="147"/>
      <c r="D43" s="149"/>
      <c r="E43" s="149"/>
    </row>
    <row r="44" spans="2:5" x14ac:dyDescent="0.2">
      <c r="B44" s="25"/>
      <c r="C44" s="147"/>
      <c r="D44" s="148"/>
      <c r="E44" s="148"/>
    </row>
    <row r="45" spans="2:5" x14ac:dyDescent="0.2">
      <c r="B45" s="25"/>
      <c r="C45" s="147"/>
      <c r="D45" s="149"/>
      <c r="E45" s="149"/>
    </row>
    <row r="46" spans="2:5" x14ac:dyDescent="0.2">
      <c r="B46" s="25"/>
      <c r="C46" s="147"/>
      <c r="D46" s="148"/>
      <c r="E46" s="148"/>
    </row>
    <row r="47" spans="2:5" x14ac:dyDescent="0.2">
      <c r="B47" s="25"/>
      <c r="C47" s="147"/>
      <c r="D47" s="149"/>
      <c r="E47" s="149"/>
    </row>
    <row r="48" spans="2:5" x14ac:dyDescent="0.2">
      <c r="B48" s="25"/>
      <c r="C48" s="147"/>
      <c r="D48" s="148"/>
      <c r="E48" s="148"/>
    </row>
    <row r="49" spans="2:5" x14ac:dyDescent="0.2">
      <c r="B49" s="25"/>
      <c r="C49" s="147"/>
      <c r="D49" s="149"/>
      <c r="E49" s="149"/>
    </row>
    <row r="50" spans="2:5" x14ac:dyDescent="0.2">
      <c r="B50" s="25"/>
      <c r="C50" s="147"/>
      <c r="D50" s="148"/>
      <c r="E50" s="148"/>
    </row>
    <row r="51" spans="2:5" x14ac:dyDescent="0.2">
      <c r="B51" s="25"/>
      <c r="C51" s="147"/>
      <c r="D51" s="149"/>
      <c r="E51" s="149"/>
    </row>
    <row r="52" spans="2:5" x14ac:dyDescent="0.2">
      <c r="B52" s="25"/>
      <c r="C52" s="147"/>
      <c r="D52" s="148"/>
      <c r="E52" s="148"/>
    </row>
    <row r="53" spans="2:5" x14ac:dyDescent="0.2">
      <c r="B53" s="25"/>
      <c r="C53" s="147"/>
      <c r="D53" s="149"/>
      <c r="E53" s="149"/>
    </row>
    <row r="54" spans="2:5" x14ac:dyDescent="0.2">
      <c r="B54" s="25"/>
      <c r="C54" s="147"/>
      <c r="D54" s="148"/>
      <c r="E54" s="148"/>
    </row>
    <row r="55" spans="2:5" x14ac:dyDescent="0.2">
      <c r="B55" s="25"/>
      <c r="C55" s="147"/>
      <c r="D55" s="149"/>
      <c r="E55" s="149"/>
    </row>
    <row r="56" spans="2:5" x14ac:dyDescent="0.2">
      <c r="B56" s="25"/>
      <c r="C56" s="147"/>
      <c r="D56" s="148"/>
      <c r="E56" s="148"/>
    </row>
    <row r="57" spans="2:5" x14ac:dyDescent="0.2">
      <c r="B57" s="25"/>
      <c r="C57" s="147"/>
      <c r="D57" s="149"/>
      <c r="E57" s="149"/>
    </row>
    <row r="58" spans="2:5" x14ac:dyDescent="0.2">
      <c r="B58" s="25"/>
      <c r="C58" s="147"/>
      <c r="D58" s="148"/>
      <c r="E58" s="148"/>
    </row>
    <row r="59" spans="2:5" x14ac:dyDescent="0.2">
      <c r="B59" s="25"/>
      <c r="C59" s="147"/>
      <c r="D59" s="149"/>
      <c r="E59" s="149"/>
    </row>
    <row r="60" spans="2:5" x14ac:dyDescent="0.2">
      <c r="B60" s="25"/>
      <c r="C60" s="147"/>
      <c r="D60" s="148"/>
      <c r="E60" s="148"/>
    </row>
    <row r="61" spans="2:5" x14ac:dyDescent="0.2">
      <c r="B61" s="25"/>
      <c r="C61" s="147"/>
      <c r="D61" s="149"/>
      <c r="E61" s="149"/>
    </row>
    <row r="62" spans="2:5" x14ac:dyDescent="0.2">
      <c r="B62" s="25"/>
      <c r="C62" s="147"/>
      <c r="D62" s="148"/>
      <c r="E62" s="148"/>
    </row>
    <row r="63" spans="2:5" x14ac:dyDescent="0.2">
      <c r="B63" s="25"/>
      <c r="C63" s="147"/>
      <c r="D63" s="149"/>
      <c r="E63" s="149"/>
    </row>
    <row r="64" spans="2:5" x14ac:dyDescent="0.2">
      <c r="B64" s="25"/>
      <c r="C64" s="147"/>
      <c r="D64" s="148"/>
      <c r="E64" s="148"/>
    </row>
    <row r="65" spans="2:5" x14ac:dyDescent="0.2">
      <c r="B65" s="25"/>
      <c r="C65" s="147"/>
      <c r="D65" s="149"/>
      <c r="E65" s="149"/>
    </row>
    <row r="66" spans="2:5" x14ac:dyDescent="0.2">
      <c r="B66" s="25"/>
      <c r="C66" s="147"/>
      <c r="D66" s="148"/>
      <c r="E66" s="148"/>
    </row>
    <row r="67" spans="2:5" x14ac:dyDescent="0.2">
      <c r="B67" s="25"/>
      <c r="C67" s="147"/>
      <c r="D67" s="149"/>
      <c r="E67" s="149"/>
    </row>
    <row r="68" spans="2:5" x14ac:dyDescent="0.2">
      <c r="B68" s="25"/>
      <c r="C68" s="147"/>
      <c r="D68" s="148"/>
      <c r="E68" s="148"/>
    </row>
    <row r="69" spans="2:5" x14ac:dyDescent="0.2">
      <c r="B69" s="25"/>
      <c r="C69" s="147"/>
      <c r="D69" s="149"/>
      <c r="E69" s="149"/>
    </row>
    <row r="70" spans="2:5" x14ac:dyDescent="0.2">
      <c r="B70" s="25"/>
      <c r="C70" s="147"/>
      <c r="D70" s="148"/>
      <c r="E70" s="148"/>
    </row>
    <row r="71" spans="2:5" x14ac:dyDescent="0.2">
      <c r="B71" s="25"/>
      <c r="C71" s="147"/>
      <c r="D71" s="149"/>
      <c r="E71" s="149"/>
    </row>
    <row r="72" spans="2:5" x14ac:dyDescent="0.2">
      <c r="B72" s="25"/>
      <c r="C72" s="147"/>
      <c r="D72" s="148"/>
      <c r="E72" s="148"/>
    </row>
    <row r="73" spans="2:5" x14ac:dyDescent="0.2">
      <c r="B73" s="25"/>
      <c r="C73" s="147"/>
      <c r="D73" s="149"/>
      <c r="E73" s="149"/>
    </row>
    <row r="74" spans="2:5" x14ac:dyDescent="0.2">
      <c r="B74" s="25"/>
      <c r="C74" s="147"/>
      <c r="D74" s="148"/>
      <c r="E74" s="148"/>
    </row>
    <row r="75" spans="2:5" x14ac:dyDescent="0.2">
      <c r="B75" s="25"/>
      <c r="C75" s="147"/>
      <c r="D75" s="149"/>
      <c r="E75" s="149"/>
    </row>
    <row r="76" spans="2:5" x14ac:dyDescent="0.2">
      <c r="B76" s="25"/>
      <c r="C76" s="147"/>
      <c r="D76" s="148"/>
      <c r="E76" s="148"/>
    </row>
    <row r="77" spans="2:5" x14ac:dyDescent="0.2">
      <c r="B77" s="25"/>
      <c r="C77" s="147"/>
      <c r="D77" s="149"/>
      <c r="E77" s="149"/>
    </row>
    <row r="78" spans="2:5" x14ac:dyDescent="0.2">
      <c r="B78" s="25"/>
      <c r="C78" s="147"/>
      <c r="D78" s="148"/>
      <c r="E78" s="148"/>
    </row>
    <row r="79" spans="2:5" x14ac:dyDescent="0.2">
      <c r="B79" s="25"/>
      <c r="C79" s="147"/>
      <c r="D79" s="149"/>
      <c r="E79" s="149"/>
    </row>
    <row r="80" spans="2:5" x14ac:dyDescent="0.2">
      <c r="B80" s="25"/>
      <c r="C80" s="147"/>
      <c r="D80" s="148"/>
      <c r="E80" s="148"/>
    </row>
    <row r="81" spans="2:5" x14ac:dyDescent="0.2">
      <c r="B81" s="25"/>
      <c r="C81" s="147"/>
      <c r="D81" s="149"/>
      <c r="E81" s="149"/>
    </row>
    <row r="82" spans="2:5" x14ac:dyDescent="0.2">
      <c r="B82" s="12"/>
    </row>
    <row r="83" spans="2:5" x14ac:dyDescent="0.2">
      <c r="B83" s="12"/>
    </row>
    <row r="84" spans="2:5" x14ac:dyDescent="0.2">
      <c r="B84" s="12"/>
    </row>
    <row r="85" spans="2:5" x14ac:dyDescent="0.2">
      <c r="B85" s="12"/>
    </row>
    <row r="86" spans="2:5" x14ac:dyDescent="0.2">
      <c r="B86" s="12"/>
    </row>
    <row r="87" spans="2:5" x14ac:dyDescent="0.2">
      <c r="B87" s="12"/>
    </row>
    <row r="88" spans="2:5" x14ac:dyDescent="0.2">
      <c r="B88" s="12"/>
    </row>
    <row r="89" spans="2:5" x14ac:dyDescent="0.2">
      <c r="B89" s="12"/>
    </row>
    <row r="90" spans="2:5" x14ac:dyDescent="0.2">
      <c r="B90" s="12"/>
    </row>
    <row r="91" spans="2:5" x14ac:dyDescent="0.2">
      <c r="B91" s="12"/>
    </row>
    <row r="92" spans="2:5" x14ac:dyDescent="0.2">
      <c r="B92" s="12"/>
    </row>
    <row r="93" spans="2:5" x14ac:dyDescent="0.2">
      <c r="B93" s="12"/>
    </row>
    <row r="94" spans="2:5" x14ac:dyDescent="0.2">
      <c r="B94" s="12"/>
    </row>
    <row r="95" spans="2:5" x14ac:dyDescent="0.2">
      <c r="B95" s="12"/>
    </row>
    <row r="96" spans="2:5" x14ac:dyDescent="0.2">
      <c r="B96" s="12"/>
    </row>
    <row r="97" spans="2:2" x14ac:dyDescent="0.2">
      <c r="B97" s="12"/>
    </row>
    <row r="98" spans="2:2" x14ac:dyDescent="0.2">
      <c r="B98" s="12"/>
    </row>
    <row r="99" spans="2:2" x14ac:dyDescent="0.2">
      <c r="B99" s="12"/>
    </row>
    <row r="100" spans="2:2" x14ac:dyDescent="0.2">
      <c r="B100" s="12"/>
    </row>
    <row r="101" spans="2:2" x14ac:dyDescent="0.2">
      <c r="B101" s="12"/>
    </row>
    <row r="102" spans="2:2" x14ac:dyDescent="0.2">
      <c r="B102" s="12"/>
    </row>
    <row r="103" spans="2:2" x14ac:dyDescent="0.2">
      <c r="B103" s="12"/>
    </row>
    <row r="104" spans="2:2" x14ac:dyDescent="0.2">
      <c r="B104" s="12"/>
    </row>
    <row r="105" spans="2:2" x14ac:dyDescent="0.2">
      <c r="B105" s="12"/>
    </row>
    <row r="106" spans="2:2" x14ac:dyDescent="0.2">
      <c r="B106" s="12"/>
    </row>
    <row r="107" spans="2:2" x14ac:dyDescent="0.2">
      <c r="B107" s="12"/>
    </row>
    <row r="108" spans="2:2" x14ac:dyDescent="0.2">
      <c r="B108" s="12"/>
    </row>
    <row r="109" spans="2:2" x14ac:dyDescent="0.2">
      <c r="B109" s="12"/>
    </row>
    <row r="110" spans="2:2" x14ac:dyDescent="0.2">
      <c r="B110" s="12"/>
    </row>
    <row r="111" spans="2:2" x14ac:dyDescent="0.2">
      <c r="B111" s="12"/>
    </row>
    <row r="112" spans="2:2" x14ac:dyDescent="0.2">
      <c r="B112" s="12"/>
    </row>
    <row r="113" spans="2:2" x14ac:dyDescent="0.2">
      <c r="B113" s="12"/>
    </row>
    <row r="114" spans="2:2" x14ac:dyDescent="0.2">
      <c r="B114" s="12"/>
    </row>
    <row r="115" spans="2:2" x14ac:dyDescent="0.2">
      <c r="B115" s="12"/>
    </row>
    <row r="116" spans="2:2" x14ac:dyDescent="0.2">
      <c r="B116" s="12"/>
    </row>
    <row r="117" spans="2:2" x14ac:dyDescent="0.2">
      <c r="B117" s="12"/>
    </row>
    <row r="118" spans="2:2" x14ac:dyDescent="0.2">
      <c r="B118" s="12"/>
    </row>
    <row r="119" spans="2:2" x14ac:dyDescent="0.2">
      <c r="B119" s="12"/>
    </row>
    <row r="120" spans="2:2" x14ac:dyDescent="0.2">
      <c r="B120" s="12"/>
    </row>
    <row r="121" spans="2:2" x14ac:dyDescent="0.2">
      <c r="B121" s="12"/>
    </row>
    <row r="122" spans="2:2" x14ac:dyDescent="0.2">
      <c r="B122" s="12"/>
    </row>
  </sheetData>
  <mergeCells count="70">
    <mergeCell ref="C13:E13"/>
    <mergeCell ref="C14:E14"/>
    <mergeCell ref="C15:E15"/>
    <mergeCell ref="C16:E16"/>
    <mergeCell ref="C4:E4"/>
    <mergeCell ref="C19:E19"/>
    <mergeCell ref="C20:E20"/>
    <mergeCell ref="C21:E21"/>
    <mergeCell ref="C17:E17"/>
    <mergeCell ref="C18:E18"/>
    <mergeCell ref="C25:E25"/>
    <mergeCell ref="C26:E26"/>
    <mergeCell ref="C27:E27"/>
    <mergeCell ref="C22:E22"/>
    <mergeCell ref="C23:E23"/>
    <mergeCell ref="C24:E24"/>
    <mergeCell ref="C31:E31"/>
    <mergeCell ref="C32:E32"/>
    <mergeCell ref="C33:E33"/>
    <mergeCell ref="C28:E28"/>
    <mergeCell ref="C29:E29"/>
    <mergeCell ref="C30:E30"/>
    <mergeCell ref="C37:E37"/>
    <mergeCell ref="C38:E38"/>
    <mergeCell ref="C39:E39"/>
    <mergeCell ref="C34:E34"/>
    <mergeCell ref="C35:E35"/>
    <mergeCell ref="C36:E36"/>
    <mergeCell ref="C43:E43"/>
    <mergeCell ref="C44:E44"/>
    <mergeCell ref="C45:E45"/>
    <mergeCell ref="C40:E40"/>
    <mergeCell ref="C41:E41"/>
    <mergeCell ref="C42:E42"/>
    <mergeCell ref="C49:E49"/>
    <mergeCell ref="C50:E50"/>
    <mergeCell ref="C51:E51"/>
    <mergeCell ref="C46:E46"/>
    <mergeCell ref="C47:E47"/>
    <mergeCell ref="C48:E48"/>
    <mergeCell ref="C55:E55"/>
    <mergeCell ref="C56:E56"/>
    <mergeCell ref="C57:E57"/>
    <mergeCell ref="C52:E52"/>
    <mergeCell ref="C53:E53"/>
    <mergeCell ref="C54:E54"/>
    <mergeCell ref="C61:E61"/>
    <mergeCell ref="C62:E62"/>
    <mergeCell ref="C63:E63"/>
    <mergeCell ref="C58:E58"/>
    <mergeCell ref="C59:E59"/>
    <mergeCell ref="C60:E60"/>
    <mergeCell ref="C67:E67"/>
    <mergeCell ref="C68:E68"/>
    <mergeCell ref="C69:E69"/>
    <mergeCell ref="C64:E64"/>
    <mergeCell ref="C65:E65"/>
    <mergeCell ref="C66:E66"/>
    <mergeCell ref="C73:E73"/>
    <mergeCell ref="C74:E74"/>
    <mergeCell ref="C75:E75"/>
    <mergeCell ref="C70:E70"/>
    <mergeCell ref="C71:E71"/>
    <mergeCell ref="C72:E72"/>
    <mergeCell ref="C79:E79"/>
    <mergeCell ref="C80:E80"/>
    <mergeCell ref="C81:E81"/>
    <mergeCell ref="C76:E76"/>
    <mergeCell ref="C77:E77"/>
    <mergeCell ref="C78:E78"/>
  </mergeCells>
  <pageMargins left="0.25" right="0.25" top="0.75" bottom="0.75" header="0.3" footer="0.3"/>
  <pageSetup scale="89" fitToHeight="0" orientation="portrait" horizontalDpi="4294967293" verticalDpi="4294967293" r:id="rId1"/>
  <headerFooter>
    <oddHeader>&amp;C&amp;"Arial,Bold"AviaGlobal Group LLC
Tax Year CY 2020</oddHeader>
    <oddFooter>&amp;L&amp;F&amp;RPage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B1:L62"/>
  <sheetViews>
    <sheetView tabSelected="1" topLeftCell="A10" zoomScale="90" zoomScaleNormal="90" workbookViewId="0">
      <selection activeCell="J23" sqref="J23"/>
    </sheetView>
  </sheetViews>
  <sheetFormatPr defaultRowHeight="12.75" x14ac:dyDescent="0.2"/>
  <cols>
    <col min="2" max="2" width="32.42578125" customWidth="1"/>
    <col min="3" max="4" width="31.7109375" style="6" customWidth="1"/>
    <col min="5" max="5" width="31.7109375" style="28" customWidth="1"/>
    <col min="6" max="6" width="21.85546875" style="3" customWidth="1"/>
    <col min="7" max="7" width="15" style="2" customWidth="1"/>
    <col min="8" max="8" width="12.7109375" customWidth="1"/>
    <col min="9" max="9" width="13.5703125" customWidth="1"/>
    <col min="10" max="10" width="12.7109375" customWidth="1"/>
    <col min="11" max="11" width="17.5703125" customWidth="1"/>
    <col min="12" max="12" width="13" customWidth="1"/>
  </cols>
  <sheetData>
    <row r="1" spans="2:12" ht="13.5" thickBot="1" x14ac:dyDescent="0.25"/>
    <row r="2" spans="2:12" s="17" customFormat="1" ht="31.5" customHeight="1" thickBot="1" x14ac:dyDescent="0.25">
      <c r="B2" s="59" t="s">
        <v>112</v>
      </c>
      <c r="C2" s="60"/>
      <c r="D2" s="60"/>
      <c r="E2" s="95"/>
      <c r="F2" s="98"/>
      <c r="G2" s="99"/>
      <c r="H2" s="100"/>
      <c r="I2" s="100"/>
      <c r="J2" s="34"/>
    </row>
    <row r="3" spans="2:12" ht="12.75" customHeight="1" thickBot="1" x14ac:dyDescent="0.25">
      <c r="B3" s="97"/>
      <c r="D3" s="96"/>
      <c r="E3" s="93"/>
      <c r="F3" s="101"/>
      <c r="G3" s="101"/>
      <c r="H3" s="159"/>
      <c r="I3" s="159"/>
    </row>
    <row r="4" spans="2:12" s="4" customFormat="1" ht="26.25" customHeight="1" thickBot="1" x14ac:dyDescent="0.25">
      <c r="B4" s="160" t="s">
        <v>111</v>
      </c>
      <c r="C4" s="161"/>
      <c r="D4" s="161"/>
      <c r="E4" s="162"/>
      <c r="F4" s="101"/>
      <c r="G4" s="101"/>
      <c r="H4" s="102"/>
      <c r="I4" s="102"/>
    </row>
    <row r="5" spans="2:12" s="1" customFormat="1" ht="15.75" x14ac:dyDescent="0.25">
      <c r="B5" s="104" t="s">
        <v>0</v>
      </c>
      <c r="C5" s="68" t="s">
        <v>1</v>
      </c>
      <c r="D5" s="68" t="s">
        <v>2</v>
      </c>
      <c r="E5" s="111" t="s">
        <v>3</v>
      </c>
      <c r="F5" s="103"/>
      <c r="G5" s="103"/>
      <c r="H5" s="103"/>
      <c r="I5" s="103"/>
    </row>
    <row r="6" spans="2:12" s="21" customFormat="1" ht="27" customHeight="1" x14ac:dyDescent="0.2">
      <c r="B6" s="40" t="s">
        <v>11</v>
      </c>
      <c r="C6" s="65" t="s">
        <v>12</v>
      </c>
      <c r="D6" s="66" t="s">
        <v>13</v>
      </c>
      <c r="E6" s="117">
        <f>E52+E51</f>
        <v>313.5</v>
      </c>
      <c r="H6" s="41"/>
    </row>
    <row r="7" spans="2:12" s="21" customFormat="1" ht="33" customHeight="1" x14ac:dyDescent="0.2">
      <c r="B7" s="40" t="s">
        <v>15</v>
      </c>
      <c r="C7" s="65" t="s">
        <v>17</v>
      </c>
      <c r="D7" s="65" t="s">
        <v>14</v>
      </c>
      <c r="E7" s="117">
        <f>E21</f>
        <v>6499.74</v>
      </c>
      <c r="H7" s="41"/>
    </row>
    <row r="8" spans="2:12" s="21" customFormat="1" ht="33" customHeight="1" x14ac:dyDescent="0.2">
      <c r="B8" s="40" t="s">
        <v>15</v>
      </c>
      <c r="C8" s="65" t="s">
        <v>17</v>
      </c>
      <c r="D8" s="65" t="s">
        <v>16</v>
      </c>
      <c r="E8" s="117">
        <f>E33</f>
        <v>9229.43</v>
      </c>
      <c r="H8" s="41"/>
    </row>
    <row r="9" spans="2:12" s="21" customFormat="1" ht="33" customHeight="1" thickBot="1" x14ac:dyDescent="0.25">
      <c r="B9" s="40" t="s">
        <v>15</v>
      </c>
      <c r="C9" s="65" t="s">
        <v>17</v>
      </c>
      <c r="D9" s="65" t="s">
        <v>26</v>
      </c>
      <c r="E9" s="117">
        <f>E48</f>
        <v>28495.770000000004</v>
      </c>
      <c r="H9" s="41"/>
    </row>
    <row r="10" spans="2:12" s="7" customFormat="1" ht="22.5" customHeight="1" thickBot="1" x14ac:dyDescent="0.3">
      <c r="B10" s="156" t="s">
        <v>25</v>
      </c>
      <c r="C10" s="157"/>
      <c r="D10" s="67"/>
      <c r="E10" s="118">
        <f>SUM(E6:E9)</f>
        <v>44538.44</v>
      </c>
      <c r="F10" s="22">
        <f>F21+F33+F48+E6</f>
        <v>27556.230000000003</v>
      </c>
    </row>
    <row r="11" spans="2:12" ht="13.5" thickBot="1" x14ac:dyDescent="0.25"/>
    <row r="12" spans="2:12" ht="18.75" thickBot="1" x14ac:dyDescent="0.25">
      <c r="B12" s="105" t="s">
        <v>19</v>
      </c>
      <c r="C12" s="91"/>
      <c r="D12" s="91"/>
      <c r="E12" s="112"/>
    </row>
    <row r="13" spans="2:12" ht="13.5" thickBot="1" x14ac:dyDescent="0.25">
      <c r="B13" s="106"/>
      <c r="C13" s="107"/>
      <c r="D13" s="107"/>
      <c r="E13" s="113"/>
      <c r="H13" s="158"/>
      <c r="I13" s="158"/>
      <c r="J13" s="158"/>
      <c r="K13" s="23"/>
    </row>
    <row r="14" spans="2:12" ht="45" x14ac:dyDescent="0.2">
      <c r="B14" s="85" t="s">
        <v>24</v>
      </c>
      <c r="C14" s="86" t="s">
        <v>21</v>
      </c>
      <c r="D14" s="86" t="s">
        <v>20</v>
      </c>
      <c r="E14" s="87" t="s">
        <v>18</v>
      </c>
      <c r="G14" s="75"/>
      <c r="H14" s="69"/>
      <c r="I14" s="70"/>
      <c r="J14" s="69"/>
      <c r="K14" s="84"/>
    </row>
    <row r="15" spans="2:12" x14ac:dyDescent="0.2">
      <c r="B15" s="88" t="s">
        <v>100</v>
      </c>
      <c r="C15" s="76" t="s">
        <v>101</v>
      </c>
      <c r="D15" s="77">
        <v>43863</v>
      </c>
      <c r="E15" s="114">
        <v>1940.02</v>
      </c>
      <c r="G15" s="71"/>
      <c r="H15" s="71"/>
      <c r="I15" s="72"/>
      <c r="J15" s="71"/>
      <c r="K15" s="2"/>
      <c r="L15" s="2"/>
    </row>
    <row r="16" spans="2:12" x14ac:dyDescent="0.2">
      <c r="B16" s="88" t="s">
        <v>100</v>
      </c>
      <c r="C16" s="76" t="s">
        <v>102</v>
      </c>
      <c r="D16" s="77">
        <v>43863</v>
      </c>
      <c r="E16" s="115">
        <v>660</v>
      </c>
      <c r="G16" s="71"/>
      <c r="H16" s="71"/>
      <c r="I16" s="72"/>
      <c r="J16" s="71"/>
    </row>
    <row r="17" spans="2:12" x14ac:dyDescent="0.2">
      <c r="B17" s="88" t="s">
        <v>105</v>
      </c>
      <c r="C17" s="76" t="s">
        <v>103</v>
      </c>
      <c r="D17" s="77">
        <v>43863</v>
      </c>
      <c r="E17" s="116">
        <v>529.20000000000005</v>
      </c>
      <c r="F17" s="8"/>
      <c r="G17" s="71"/>
      <c r="H17" s="71"/>
      <c r="I17" s="72"/>
      <c r="J17" s="71"/>
    </row>
    <row r="18" spans="2:12" x14ac:dyDescent="0.2">
      <c r="B18" s="88" t="s">
        <v>105</v>
      </c>
      <c r="C18" s="76" t="s">
        <v>104</v>
      </c>
      <c r="D18" s="77">
        <v>43863</v>
      </c>
      <c r="E18" s="115">
        <v>1332.61</v>
      </c>
      <c r="F18" s="8">
        <f>SUM(E15:E18)</f>
        <v>4461.83</v>
      </c>
      <c r="G18" s="71"/>
      <c r="H18" s="71"/>
      <c r="I18" s="72"/>
      <c r="J18" s="71"/>
    </row>
    <row r="19" spans="2:12" x14ac:dyDescent="0.2">
      <c r="B19" s="88" t="s">
        <v>106</v>
      </c>
      <c r="C19" s="76" t="s">
        <v>107</v>
      </c>
      <c r="D19" s="92">
        <v>43880</v>
      </c>
      <c r="E19" s="115">
        <v>1637.91</v>
      </c>
      <c r="G19" s="71"/>
      <c r="H19" s="71"/>
      <c r="I19" s="72"/>
      <c r="J19" s="71"/>
    </row>
    <row r="20" spans="2:12" ht="13.5" thickBot="1" x14ac:dyDescent="0.25">
      <c r="B20" s="88" t="s">
        <v>108</v>
      </c>
      <c r="C20" s="76" t="s">
        <v>109</v>
      </c>
      <c r="D20" s="92">
        <v>44193</v>
      </c>
      <c r="E20" s="115">
        <v>400</v>
      </c>
      <c r="F20" s="3">
        <f>525+875</f>
        <v>1400</v>
      </c>
      <c r="G20" s="71"/>
      <c r="H20" s="71"/>
      <c r="I20" s="72"/>
      <c r="J20" s="71"/>
    </row>
    <row r="21" spans="2:12" s="18" customFormat="1" ht="22.5" customHeight="1" thickBot="1" x14ac:dyDescent="0.25">
      <c r="B21" s="78" t="s">
        <v>4</v>
      </c>
      <c r="C21" s="79"/>
      <c r="D21" s="79"/>
      <c r="E21" s="89">
        <f>SUM(E15:E20)</f>
        <v>6499.74</v>
      </c>
      <c r="F21" s="18">
        <f>SUM(F15:F20)</f>
        <v>5861.83</v>
      </c>
      <c r="G21" s="73"/>
      <c r="H21" s="73"/>
      <c r="I21" s="74"/>
      <c r="J21" s="73"/>
      <c r="K21" s="26"/>
      <c r="L21" s="26"/>
    </row>
    <row r="22" spans="2:12" ht="13.5" thickBot="1" x14ac:dyDescent="0.25">
      <c r="B22" s="108"/>
      <c r="C22" s="107"/>
      <c r="D22" s="107"/>
      <c r="E22" s="113"/>
      <c r="F22" s="20"/>
      <c r="G22" s="71"/>
      <c r="H22" s="2"/>
      <c r="I22" s="16"/>
      <c r="J22" s="2"/>
      <c r="K22" s="2"/>
      <c r="L22" s="2"/>
    </row>
    <row r="23" spans="2:12" ht="45" x14ac:dyDescent="0.2">
      <c r="B23" s="85" t="s">
        <v>22</v>
      </c>
      <c r="C23" s="86" t="s">
        <v>21</v>
      </c>
      <c r="D23" s="86" t="s">
        <v>20</v>
      </c>
      <c r="E23" s="94" t="s">
        <v>27</v>
      </c>
      <c r="G23" s="75"/>
      <c r="H23" s="69"/>
      <c r="I23" s="70"/>
      <c r="J23" s="69"/>
      <c r="K23" s="84"/>
    </row>
    <row r="24" spans="2:12" x14ac:dyDescent="0.2">
      <c r="B24" s="88">
        <v>1055</v>
      </c>
      <c r="C24" s="76" t="s">
        <v>91</v>
      </c>
      <c r="D24" s="77">
        <v>43864</v>
      </c>
      <c r="E24" s="146">
        <v>1455.67</v>
      </c>
      <c r="G24" s="71"/>
      <c r="H24" s="71"/>
      <c r="I24" s="72"/>
      <c r="J24" s="71"/>
      <c r="K24" s="2"/>
      <c r="L24" s="2"/>
    </row>
    <row r="25" spans="2:12" x14ac:dyDescent="0.2">
      <c r="B25" s="88">
        <v>1056</v>
      </c>
      <c r="C25" s="76" t="s">
        <v>92</v>
      </c>
      <c r="D25" s="77">
        <v>43864</v>
      </c>
      <c r="E25" s="115">
        <v>516.70000000000005</v>
      </c>
      <c r="G25" s="71"/>
      <c r="H25" s="71"/>
      <c r="I25" s="72"/>
      <c r="J25" s="71"/>
    </row>
    <row r="26" spans="2:12" x14ac:dyDescent="0.2">
      <c r="B26" s="88">
        <v>1057</v>
      </c>
      <c r="C26" s="76" t="s">
        <v>94</v>
      </c>
      <c r="D26" s="77">
        <v>43864</v>
      </c>
      <c r="E26" s="116">
        <v>329</v>
      </c>
      <c r="G26" s="71"/>
      <c r="H26" s="71"/>
      <c r="I26" s="72"/>
      <c r="J26" s="71"/>
    </row>
    <row r="27" spans="2:12" x14ac:dyDescent="0.2">
      <c r="B27" s="88">
        <v>1058</v>
      </c>
      <c r="C27" s="76" t="s">
        <v>95</v>
      </c>
      <c r="D27" s="77">
        <v>43864</v>
      </c>
      <c r="E27" s="115">
        <v>1876.63</v>
      </c>
      <c r="F27" s="8">
        <f>SUM(E24:E27)</f>
        <v>4178</v>
      </c>
      <c r="G27" s="71"/>
      <c r="H27" s="71"/>
      <c r="I27" s="72"/>
      <c r="J27" s="71"/>
    </row>
    <row r="28" spans="2:12" x14ac:dyDescent="0.2">
      <c r="B28" s="88">
        <v>1060</v>
      </c>
      <c r="C28" s="76" t="s">
        <v>93</v>
      </c>
      <c r="D28" s="77">
        <v>43900</v>
      </c>
      <c r="E28" s="115">
        <v>698.88</v>
      </c>
      <c r="F28" s="8"/>
      <c r="G28" s="71"/>
      <c r="H28" s="71"/>
      <c r="I28" s="72"/>
      <c r="J28" s="71"/>
    </row>
    <row r="29" spans="2:12" x14ac:dyDescent="0.2">
      <c r="B29" s="88">
        <v>1061</v>
      </c>
      <c r="C29" s="76" t="s">
        <v>96</v>
      </c>
      <c r="D29" s="77">
        <v>43900</v>
      </c>
      <c r="E29" s="115">
        <v>1715.77</v>
      </c>
      <c r="F29" s="8"/>
      <c r="G29" s="71"/>
      <c r="H29" s="71"/>
      <c r="I29" s="72"/>
      <c r="J29" s="71"/>
    </row>
    <row r="30" spans="2:12" x14ac:dyDescent="0.2">
      <c r="B30" s="88">
        <v>1062</v>
      </c>
      <c r="C30" s="76" t="s">
        <v>97</v>
      </c>
      <c r="D30" s="77">
        <v>43900</v>
      </c>
      <c r="E30" s="115">
        <v>1375.53</v>
      </c>
      <c r="F30" s="8"/>
      <c r="G30" s="71"/>
      <c r="H30" s="71"/>
      <c r="I30" s="72"/>
      <c r="J30" s="71"/>
    </row>
    <row r="31" spans="2:12" x14ac:dyDescent="0.2">
      <c r="B31" s="88">
        <v>1063</v>
      </c>
      <c r="C31" s="76" t="s">
        <v>99</v>
      </c>
      <c r="D31" s="77">
        <v>43920</v>
      </c>
      <c r="E31" s="115">
        <v>1049.71</v>
      </c>
      <c r="F31" s="8"/>
      <c r="G31" s="71"/>
      <c r="H31" s="71"/>
      <c r="I31" s="72"/>
      <c r="J31" s="71"/>
    </row>
    <row r="32" spans="2:12" ht="13.5" thickBot="1" x14ac:dyDescent="0.25">
      <c r="B32" s="88">
        <v>1063</v>
      </c>
      <c r="C32" s="76" t="s">
        <v>98</v>
      </c>
      <c r="D32" s="77">
        <v>44064</v>
      </c>
      <c r="E32" s="115">
        <v>211.54</v>
      </c>
      <c r="F32" s="8"/>
      <c r="G32" s="71"/>
      <c r="H32" s="71"/>
      <c r="I32" s="72"/>
      <c r="J32" s="71"/>
    </row>
    <row r="33" spans="2:12" s="18" customFormat="1" ht="22.5" customHeight="1" thickBot="1" x14ac:dyDescent="0.25">
      <c r="B33" s="78" t="s">
        <v>4</v>
      </c>
      <c r="C33" s="79"/>
      <c r="D33" s="79"/>
      <c r="E33" s="89">
        <f>SUM(E24:E32)</f>
        <v>9229.43</v>
      </c>
      <c r="F33" s="18">
        <f>SUM(F24:F32)</f>
        <v>4178</v>
      </c>
      <c r="G33" s="73"/>
      <c r="H33" s="73"/>
      <c r="I33" s="74"/>
      <c r="J33" s="73"/>
      <c r="K33" s="26"/>
      <c r="L33" s="26"/>
    </row>
    <row r="34" spans="2:12" s="80" customFormat="1" ht="16.5" thickBot="1" x14ac:dyDescent="0.25">
      <c r="B34" s="109"/>
      <c r="C34" s="82"/>
      <c r="D34" s="82"/>
      <c r="E34" s="110"/>
      <c r="F34" s="83"/>
      <c r="G34" s="81"/>
    </row>
    <row r="35" spans="2:12" ht="45" x14ac:dyDescent="0.2">
      <c r="B35" s="85" t="s">
        <v>23</v>
      </c>
      <c r="C35" s="86" t="s">
        <v>21</v>
      </c>
      <c r="D35" s="86" t="s">
        <v>20</v>
      </c>
      <c r="E35" s="94" t="s">
        <v>27</v>
      </c>
      <c r="G35" s="75"/>
      <c r="H35" s="69"/>
      <c r="I35" s="70"/>
      <c r="J35" s="69"/>
      <c r="K35" s="84"/>
    </row>
    <row r="36" spans="2:12" x14ac:dyDescent="0.2">
      <c r="B36" s="133" t="s">
        <v>66</v>
      </c>
      <c r="C36" s="133" t="s">
        <v>67</v>
      </c>
      <c r="D36" s="132">
        <v>43836</v>
      </c>
      <c r="E36" s="114">
        <v>2555.1999999999998</v>
      </c>
      <c r="G36" s="71"/>
      <c r="H36" s="71"/>
      <c r="I36" s="72"/>
      <c r="J36" s="71"/>
      <c r="K36" s="2"/>
      <c r="L36" s="2"/>
    </row>
    <row r="37" spans="2:12" x14ac:dyDescent="0.2">
      <c r="B37" s="133" t="s">
        <v>68</v>
      </c>
      <c r="C37" s="133" t="s">
        <v>69</v>
      </c>
      <c r="D37" s="132">
        <v>43864</v>
      </c>
      <c r="E37" s="115">
        <v>319.87</v>
      </c>
      <c r="G37" s="71"/>
      <c r="H37" s="71"/>
      <c r="I37" s="72"/>
      <c r="J37" s="71"/>
    </row>
    <row r="38" spans="2:12" x14ac:dyDescent="0.2">
      <c r="B38" s="133" t="s">
        <v>70</v>
      </c>
      <c r="C38" s="133" t="s">
        <v>79</v>
      </c>
      <c r="D38" s="132">
        <v>43864</v>
      </c>
      <c r="E38" s="143">
        <v>2983.66</v>
      </c>
      <c r="G38" s="71"/>
      <c r="H38" s="71"/>
      <c r="I38" s="72"/>
      <c r="J38" s="71"/>
    </row>
    <row r="39" spans="2:12" x14ac:dyDescent="0.2">
      <c r="B39" s="133" t="s">
        <v>71</v>
      </c>
      <c r="C39" s="133" t="s">
        <v>75</v>
      </c>
      <c r="D39" s="132">
        <v>43864</v>
      </c>
      <c r="E39" s="115">
        <v>7446.62</v>
      </c>
      <c r="G39" s="71"/>
      <c r="H39" s="71"/>
      <c r="I39" s="72"/>
      <c r="J39" s="71"/>
    </row>
    <row r="40" spans="2:12" x14ac:dyDescent="0.2">
      <c r="B40" s="133" t="s">
        <v>72</v>
      </c>
      <c r="C40" s="133" t="s">
        <v>76</v>
      </c>
      <c r="D40" s="132">
        <v>43864</v>
      </c>
      <c r="E40" s="115">
        <v>1866.63</v>
      </c>
      <c r="G40" s="71"/>
      <c r="H40" s="71"/>
      <c r="I40" s="72"/>
      <c r="J40" s="71"/>
    </row>
    <row r="41" spans="2:12" x14ac:dyDescent="0.2">
      <c r="B41" s="133" t="s">
        <v>73</v>
      </c>
      <c r="C41" s="133" t="s">
        <v>77</v>
      </c>
      <c r="D41" s="132">
        <v>43864</v>
      </c>
      <c r="E41" s="143">
        <v>2030.92</v>
      </c>
      <c r="F41" s="8">
        <f>SUM(E36:E41)</f>
        <v>17202.900000000001</v>
      </c>
      <c r="G41" s="71"/>
      <c r="H41" s="71"/>
      <c r="I41" s="72"/>
      <c r="J41" s="71"/>
    </row>
    <row r="42" spans="2:12" x14ac:dyDescent="0.2">
      <c r="B42" s="133" t="s">
        <v>89</v>
      </c>
      <c r="C42" s="133" t="s">
        <v>78</v>
      </c>
      <c r="D42" s="132">
        <v>44182</v>
      </c>
      <c r="E42" s="142">
        <v>226.97</v>
      </c>
      <c r="F42" s="8"/>
      <c r="G42" s="71"/>
      <c r="H42" s="71"/>
      <c r="I42" s="72"/>
      <c r="J42" s="71"/>
    </row>
    <row r="43" spans="2:12" x14ac:dyDescent="0.2">
      <c r="B43" s="133" t="s">
        <v>74</v>
      </c>
      <c r="C43" s="133" t="s">
        <v>84</v>
      </c>
      <c r="D43" s="132">
        <v>43922</v>
      </c>
      <c r="E43" s="142">
        <v>4111.83</v>
      </c>
      <c r="F43" s="8"/>
      <c r="G43" s="71"/>
      <c r="H43" s="71"/>
      <c r="I43" s="72"/>
      <c r="J43" s="71"/>
    </row>
    <row r="44" spans="2:12" x14ac:dyDescent="0.2">
      <c r="B44" s="133" t="s">
        <v>80</v>
      </c>
      <c r="C44" s="133" t="s">
        <v>85</v>
      </c>
      <c r="D44" s="132">
        <v>43922</v>
      </c>
      <c r="E44" s="142">
        <v>676.01</v>
      </c>
      <c r="F44" s="8"/>
      <c r="G44" s="71"/>
      <c r="H44" s="71"/>
      <c r="I44" s="72"/>
      <c r="J44" s="71"/>
    </row>
    <row r="45" spans="2:12" x14ac:dyDescent="0.2">
      <c r="B45" s="133" t="s">
        <v>81</v>
      </c>
      <c r="C45" s="133" t="s">
        <v>86</v>
      </c>
      <c r="D45" s="132">
        <v>44182</v>
      </c>
      <c r="E45" s="143">
        <v>1983.54</v>
      </c>
      <c r="F45" s="8"/>
      <c r="G45" s="71"/>
      <c r="H45" s="71"/>
      <c r="I45" s="72"/>
      <c r="J45" s="71"/>
    </row>
    <row r="46" spans="2:12" x14ac:dyDescent="0.2">
      <c r="B46" s="133" t="s">
        <v>82</v>
      </c>
      <c r="C46" s="133" t="s">
        <v>87</v>
      </c>
      <c r="D46" s="132">
        <v>44182</v>
      </c>
      <c r="E46" s="142">
        <v>4294.5200000000004</v>
      </c>
      <c r="F46" s="8"/>
      <c r="G46" s="71"/>
      <c r="H46" s="71"/>
      <c r="I46" s="72"/>
      <c r="J46" s="71"/>
    </row>
    <row r="47" spans="2:12" ht="13.5" thickBot="1" x14ac:dyDescent="0.25">
      <c r="B47" s="133" t="s">
        <v>83</v>
      </c>
      <c r="C47" s="133" t="s">
        <v>88</v>
      </c>
      <c r="D47" s="145">
        <v>44195</v>
      </c>
      <c r="E47" s="144" t="s">
        <v>90</v>
      </c>
      <c r="G47" s="71"/>
      <c r="H47" s="71"/>
      <c r="I47" s="72"/>
      <c r="J47" s="71"/>
    </row>
    <row r="48" spans="2:12" s="18" customFormat="1" ht="22.5" customHeight="1" thickBot="1" x14ac:dyDescent="0.25">
      <c r="B48" s="78" t="s">
        <v>4</v>
      </c>
      <c r="C48" s="79"/>
      <c r="D48" s="79"/>
      <c r="E48" s="89">
        <f>SUM(E36:E47)</f>
        <v>28495.770000000004</v>
      </c>
      <c r="F48" s="18">
        <f>SUM(F36:F47)</f>
        <v>17202.900000000001</v>
      </c>
      <c r="G48" s="73"/>
      <c r="H48" s="73"/>
      <c r="I48" s="74"/>
      <c r="J48" s="73"/>
      <c r="K48" s="26"/>
      <c r="L48" s="26"/>
    </row>
    <row r="49" spans="2:12" ht="13.5" thickBot="1" x14ac:dyDescent="0.25">
      <c r="G49" s="90"/>
    </row>
    <row r="50" spans="2:12" ht="18.75" thickBot="1" x14ac:dyDescent="0.25">
      <c r="B50" s="105" t="s">
        <v>54</v>
      </c>
      <c r="C50" s="91"/>
      <c r="D50" s="91"/>
      <c r="E50" s="112"/>
    </row>
    <row r="51" spans="2:12" x14ac:dyDescent="0.2">
      <c r="B51" s="136" t="s">
        <v>110</v>
      </c>
      <c r="C51" s="136" t="s">
        <v>51</v>
      </c>
      <c r="D51" s="135" t="s">
        <v>52</v>
      </c>
      <c r="E51" s="116">
        <v>14</v>
      </c>
      <c r="G51" s="90"/>
    </row>
    <row r="52" spans="2:12" x14ac:dyDescent="0.2">
      <c r="B52" s="137" t="s">
        <v>110</v>
      </c>
      <c r="C52" s="137" t="s">
        <v>53</v>
      </c>
      <c r="D52" s="134" t="s">
        <v>52</v>
      </c>
      <c r="E52" s="116">
        <v>299.5</v>
      </c>
      <c r="G52" s="71"/>
      <c r="H52" s="71"/>
      <c r="I52" s="72"/>
      <c r="J52" s="71"/>
    </row>
    <row r="53" spans="2:12" x14ac:dyDescent="0.2">
      <c r="B53" s="138" t="s">
        <v>55</v>
      </c>
      <c r="C53" s="138" t="s">
        <v>56</v>
      </c>
      <c r="D53" s="5" t="s">
        <v>57</v>
      </c>
      <c r="E53" s="116">
        <v>875</v>
      </c>
    </row>
    <row r="54" spans="2:12" ht="13.5" thickBot="1" x14ac:dyDescent="0.25">
      <c r="B54" s="138" t="s">
        <v>58</v>
      </c>
      <c r="C54" s="138" t="s">
        <v>60</v>
      </c>
      <c r="D54" s="5" t="s">
        <v>59</v>
      </c>
      <c r="E54" s="116">
        <v>106</v>
      </c>
    </row>
    <row r="55" spans="2:12" s="18" customFormat="1" ht="22.5" customHeight="1" thickBot="1" x14ac:dyDescent="0.25">
      <c r="B55" s="78" t="s">
        <v>4</v>
      </c>
      <c r="C55" s="79"/>
      <c r="D55" s="79"/>
      <c r="E55" s="89">
        <f>SUM(E51:E54)</f>
        <v>1294.5</v>
      </c>
      <c r="F55" s="18">
        <f>SUM(F49:F54)</f>
        <v>0</v>
      </c>
      <c r="G55" s="73"/>
      <c r="H55" s="73"/>
      <c r="I55" s="74"/>
      <c r="J55" s="73"/>
      <c r="K55" s="26"/>
      <c r="L55" s="26"/>
    </row>
    <row r="56" spans="2:12" x14ac:dyDescent="0.2">
      <c r="B56" s="139"/>
    </row>
    <row r="57" spans="2:12" x14ac:dyDescent="0.2">
      <c r="B57" s="139"/>
    </row>
    <row r="58" spans="2:12" x14ac:dyDescent="0.2">
      <c r="B58" s="139"/>
    </row>
    <row r="59" spans="2:12" x14ac:dyDescent="0.2">
      <c r="B59" s="139"/>
    </row>
    <row r="60" spans="2:12" x14ac:dyDescent="0.2">
      <c r="B60" s="139"/>
    </row>
    <row r="61" spans="2:12" x14ac:dyDescent="0.2">
      <c r="B61" s="139"/>
    </row>
    <row r="62" spans="2:12" x14ac:dyDescent="0.2">
      <c r="B62" s="139"/>
    </row>
  </sheetData>
  <mergeCells count="4">
    <mergeCell ref="B10:C10"/>
    <mergeCell ref="H13:J13"/>
    <mergeCell ref="H3:I3"/>
    <mergeCell ref="B4:E4"/>
  </mergeCells>
  <phoneticPr fontId="2" type="noConversion"/>
  <pageMargins left="0.25" right="0.06" top="0.67" bottom="0.51" header="0.16" footer="0.12"/>
  <pageSetup scale="82" fitToHeight="0" orientation="portrait" horizontalDpi="4294967293" verticalDpi="4294967293" r:id="rId1"/>
  <headerFooter alignWithMargins="0">
    <oddHeader>&amp;C&amp;"Arial,Bold"&amp;12AviaGlobal Group LLC Expense Summary
Tax Year CY 2020</oddHeader>
    <oddFooter>&amp;LHal Adams
&amp;F&amp;RPage &amp;P of &amp;N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AGG Income Summ 2020</vt:lpstr>
      <vt:lpstr>AGG MemDistr 2020</vt:lpstr>
      <vt:lpstr>AGG Exps Summ 2020</vt:lpstr>
      <vt:lpstr>'AGG Exps Summ 2020'!Print_Area</vt:lpstr>
      <vt:lpstr>'AGG Income Summ 2020'!Print_Area</vt:lpstr>
    </vt:vector>
  </TitlesOfParts>
  <Company>AvValues, LLC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Hal Adams</dc:creator>
  <cp:lastModifiedBy>Hal Adams</cp:lastModifiedBy>
  <cp:lastPrinted>2021-01-20T22:51:58Z</cp:lastPrinted>
  <dcterms:created xsi:type="dcterms:W3CDTF">2004-12-11T18:59:06Z</dcterms:created>
  <dcterms:modified xsi:type="dcterms:W3CDTF">2021-01-21T00:21:04Z</dcterms:modified>
</cp:coreProperties>
</file>