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8_{87DBDAFE-62C0-40EF-8491-2DBBDEA5EB16}" xr6:coauthVersionLast="47" xr6:coauthVersionMax="47" xr10:uidLastSave="{00000000-0000-0000-0000-000000000000}"/>
  <bookViews>
    <workbookView xWindow="-120" yWindow="-120" windowWidth="19440" windowHeight="15150" activeTab="2" xr2:uid="{69FB7652-280E-4A7D-8434-10802018B89E}"/>
  </bookViews>
  <sheets>
    <sheet name="KG G-150" sheetId="2" r:id="rId1"/>
    <sheet name="Sheet1" sheetId="1" r:id="rId2"/>
    <sheet name="Sheet2" sheetId="3" r:id="rId3"/>
    <sheet name="7043_DJones_1_export_excel_2_9_" sheetId="4" r:id="rId4"/>
  </sheets>
  <definedNames>
    <definedName name="_xlnm._FilterDatabase" localSheetId="1" hidden="1">Sheet1!$L$1:$T$801</definedName>
    <definedName name="_xlnm._FilterDatabase" localSheetId="2" hidden="1">Sheet2!$A$1:$I$85</definedName>
    <definedName name="ExternalData_1" localSheetId="3" hidden="1">'7043_DJones_1_export_excel_2_9_'!$A$1:$AB$228</definedName>
    <definedName name="ExternalData_1" localSheetId="0" hidden="1">'KG G-150'!$A$1:$Z$96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2" i="3"/>
  <c r="G26" i="3"/>
  <c r="H26" i="3"/>
  <c r="G28" i="3"/>
  <c r="H28" i="3"/>
  <c r="G40" i="3"/>
  <c r="H40" i="3"/>
  <c r="G75" i="3"/>
  <c r="H75" i="3"/>
  <c r="G52" i="3"/>
  <c r="H52" i="3"/>
  <c r="G23" i="3"/>
  <c r="H23" i="3"/>
  <c r="G30" i="3"/>
  <c r="H30" i="3"/>
  <c r="G15" i="3"/>
  <c r="H15" i="3"/>
  <c r="G80" i="3"/>
  <c r="H80" i="3"/>
  <c r="G79" i="3"/>
  <c r="H79" i="3"/>
  <c r="G62" i="3"/>
  <c r="H62" i="3"/>
  <c r="G71" i="3"/>
  <c r="H71" i="3"/>
  <c r="G16" i="3"/>
  <c r="H16" i="3"/>
  <c r="G72" i="3"/>
  <c r="H72" i="3"/>
  <c r="G18" i="3"/>
  <c r="H18" i="3"/>
  <c r="G19" i="3"/>
  <c r="H19" i="3"/>
  <c r="G47" i="3"/>
  <c r="H47" i="3"/>
  <c r="G33" i="3"/>
  <c r="H33" i="3"/>
  <c r="G3" i="3"/>
  <c r="H3" i="3"/>
  <c r="G78" i="3"/>
  <c r="H78" i="3"/>
  <c r="G5" i="3"/>
  <c r="H5" i="3"/>
  <c r="G6" i="3"/>
  <c r="H6" i="3"/>
  <c r="G48" i="3"/>
  <c r="H48" i="3"/>
  <c r="G50" i="3"/>
  <c r="H50" i="3"/>
  <c r="G67" i="3"/>
  <c r="H67" i="3"/>
  <c r="G44" i="3"/>
  <c r="H44" i="3"/>
  <c r="G10" i="3"/>
  <c r="H10" i="3"/>
  <c r="G31" i="3"/>
  <c r="H31" i="3"/>
  <c r="G85" i="3"/>
  <c r="H85" i="3"/>
  <c r="G53" i="3"/>
  <c r="H53" i="3"/>
  <c r="G63" i="3"/>
  <c r="H63" i="3"/>
  <c r="G68" i="3"/>
  <c r="H68" i="3"/>
  <c r="G22" i="3"/>
  <c r="H22" i="3"/>
  <c r="G64" i="3"/>
  <c r="H64" i="3"/>
  <c r="G8" i="3"/>
  <c r="H8" i="3"/>
  <c r="G70" i="3"/>
  <c r="H70" i="3"/>
  <c r="G24" i="3"/>
  <c r="H24" i="3"/>
  <c r="G34" i="3"/>
  <c r="H34" i="3"/>
  <c r="G7" i="3"/>
  <c r="H7" i="3"/>
  <c r="G14" i="3"/>
  <c r="H14" i="3"/>
  <c r="G56" i="3"/>
  <c r="H56" i="3"/>
  <c r="G54" i="3"/>
  <c r="H54" i="3"/>
  <c r="G57" i="3"/>
  <c r="H57" i="3"/>
  <c r="G69" i="3"/>
  <c r="H69" i="3"/>
  <c r="G51" i="3"/>
  <c r="H51" i="3"/>
  <c r="G35" i="3"/>
  <c r="H35" i="3"/>
  <c r="G45" i="3"/>
  <c r="H45" i="3"/>
  <c r="G58" i="3"/>
  <c r="H58" i="3"/>
  <c r="G20" i="3"/>
  <c r="H20" i="3"/>
  <c r="G55" i="3"/>
  <c r="H55" i="3"/>
  <c r="G36" i="3"/>
  <c r="H36" i="3"/>
  <c r="G76" i="3"/>
  <c r="H76" i="3"/>
  <c r="G82" i="3"/>
  <c r="H82" i="3"/>
  <c r="G2" i="3"/>
  <c r="H2" i="3"/>
  <c r="G60" i="3"/>
  <c r="H60" i="3"/>
  <c r="G4" i="3"/>
  <c r="H4" i="3"/>
  <c r="G61" i="3"/>
  <c r="H61" i="3"/>
  <c r="G27" i="3"/>
  <c r="H27" i="3"/>
  <c r="G12" i="3"/>
  <c r="H12" i="3"/>
  <c r="G46" i="3"/>
  <c r="H46" i="3"/>
  <c r="G81" i="3"/>
  <c r="H81" i="3"/>
  <c r="G65" i="3"/>
  <c r="H65" i="3"/>
  <c r="G42" i="3"/>
  <c r="H42" i="3"/>
  <c r="G38" i="3"/>
  <c r="H38" i="3"/>
  <c r="G21" i="3"/>
  <c r="H21" i="3"/>
  <c r="G83" i="3"/>
  <c r="H83" i="3"/>
  <c r="G13" i="3"/>
  <c r="H13" i="3"/>
  <c r="G41" i="3"/>
  <c r="H41" i="3"/>
  <c r="G29" i="3"/>
  <c r="H29" i="3"/>
  <c r="G39" i="3"/>
  <c r="H39" i="3"/>
  <c r="G11" i="3"/>
  <c r="H11" i="3"/>
  <c r="G43" i="3"/>
  <c r="H43" i="3"/>
  <c r="G32" i="3"/>
  <c r="H32" i="3"/>
  <c r="G59" i="3"/>
  <c r="H59" i="3"/>
  <c r="G66" i="3"/>
  <c r="H66" i="3"/>
  <c r="G73" i="3"/>
  <c r="H73" i="3"/>
  <c r="G37" i="3"/>
  <c r="H37" i="3"/>
  <c r="G49" i="3"/>
  <c r="H49" i="3"/>
  <c r="G17" i="3"/>
  <c r="H17" i="3"/>
  <c r="G9" i="3"/>
  <c r="H9" i="3"/>
  <c r="G74" i="3"/>
  <c r="H74" i="3"/>
  <c r="G77" i="3"/>
  <c r="H77" i="3"/>
  <c r="G25" i="3"/>
  <c r="H25" i="3"/>
  <c r="G84" i="3"/>
  <c r="H84" i="3"/>
  <c r="I26" i="3"/>
  <c r="I28" i="3"/>
  <c r="I40" i="3"/>
  <c r="I75" i="3"/>
  <c r="I52" i="3"/>
  <c r="I23" i="3"/>
  <c r="I30" i="3"/>
  <c r="I15" i="3"/>
  <c r="I80" i="3"/>
  <c r="I79" i="3"/>
  <c r="I62" i="3"/>
  <c r="I71" i="3"/>
  <c r="I16" i="3"/>
  <c r="I72" i="3"/>
  <c r="I18" i="3"/>
  <c r="I19" i="3"/>
  <c r="I47" i="3"/>
  <c r="I33" i="3"/>
  <c r="I3" i="3"/>
  <c r="I78" i="3"/>
  <c r="I5" i="3"/>
  <c r="I6" i="3"/>
  <c r="I48" i="3"/>
  <c r="I50" i="3"/>
  <c r="I67" i="3"/>
  <c r="I44" i="3"/>
  <c r="I10" i="3"/>
  <c r="I31" i="3"/>
  <c r="I85" i="3"/>
  <c r="I53" i="3"/>
  <c r="I63" i="3"/>
  <c r="I68" i="3"/>
  <c r="I22" i="3"/>
  <c r="I64" i="3"/>
  <c r="I8" i="3"/>
  <c r="I70" i="3"/>
  <c r="I24" i="3"/>
  <c r="I34" i="3"/>
  <c r="I7" i="3"/>
  <c r="I14" i="3"/>
  <c r="I56" i="3"/>
  <c r="I54" i="3"/>
  <c r="I57" i="3"/>
  <c r="I69" i="3"/>
  <c r="I51" i="3"/>
  <c r="I35" i="3"/>
  <c r="I45" i="3"/>
  <c r="I58" i="3"/>
  <c r="I20" i="3"/>
  <c r="I55" i="3"/>
  <c r="I36" i="3"/>
  <c r="I76" i="3"/>
  <c r="I82" i="3"/>
  <c r="I2" i="3"/>
  <c r="I60" i="3"/>
  <c r="I4" i="3"/>
  <c r="I61" i="3"/>
  <c r="I27" i="3"/>
  <c r="I12" i="3"/>
  <c r="I46" i="3"/>
  <c r="I81" i="3"/>
  <c r="I65" i="3"/>
  <c r="I42" i="3"/>
  <c r="I38" i="3"/>
  <c r="I21" i="3"/>
  <c r="I83" i="3"/>
  <c r="I13" i="3"/>
  <c r="I41" i="3"/>
  <c r="I29" i="3"/>
  <c r="I39" i="3"/>
  <c r="I11" i="3"/>
  <c r="I43" i="3"/>
  <c r="I32" i="3"/>
  <c r="I59" i="3"/>
  <c r="I66" i="3"/>
  <c r="I73" i="3"/>
  <c r="I37" i="3"/>
  <c r="I49" i="3"/>
  <c r="I17" i="3"/>
  <c r="I9" i="3"/>
  <c r="I74" i="3"/>
  <c r="I77" i="3"/>
  <c r="I25" i="3"/>
  <c r="I8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176B2E-A8E5-42A0-944A-6D05D9F46F0B}" keepAlive="1" name="Query - 7043_DJones_1_export_excel_2_9_" description="Connection to the '7043_DJones_1_export_excel_2_9_' query in the workbook." type="5" refreshedVersion="7" background="1" saveData="1">
    <dbPr connection="Provider=Microsoft.Mashup.OleDb.1;Data Source=$Workbook$;Location=7043_DJones_1_export_excel_2_9_;Extended Properties=&quot;&quot;" command="SELECT * FROM [7043_DJones_1_export_excel_2_9_]"/>
  </connection>
  <connection id="2" xr16:uid="{24E7E862-76E7-44EE-9736-4DFFF096016D}" keepAlive="1" name="Query - KG G-150" description="Connection to the 'KG G-150' query in the workbook." type="5" refreshedVersion="7" background="1" saveData="1">
    <dbPr connection="Provider=Microsoft.Mashup.OleDb.1;Data Source=$Workbook$;Location=&quot;KG G-150&quot;;Extended Properties=&quot;&quot;" command="SELECT * FROM [KG G-150]"/>
  </connection>
</connections>
</file>

<file path=xl/sharedStrings.xml><?xml version="1.0" encoding="utf-8"?>
<sst xmlns="http://schemas.openxmlformats.org/spreadsheetml/2006/main" count="18187" uniqueCount="3358">
  <si>
    <t>Operator Type</t>
  </si>
  <si>
    <t>Operator Name</t>
  </si>
  <si>
    <t>Aircraft Manufacturer</t>
  </si>
  <si>
    <t>Aircraft Model</t>
  </si>
  <si>
    <t>Aircraft Variant</t>
  </si>
  <si>
    <t>Aircraft Full Name</t>
  </si>
  <si>
    <t>Type Variant</t>
  </si>
  <si>
    <t>Related Engine Model</t>
  </si>
  <si>
    <t>Aircraft In Service</t>
  </si>
  <si>
    <t>Aircraft Stored</t>
  </si>
  <si>
    <t>Aircraft On Order</t>
  </si>
  <si>
    <t>Aircraft Average Age</t>
  </si>
  <si>
    <t>City Name</t>
  </si>
  <si>
    <t>State Name</t>
  </si>
  <si>
    <t>State Abbreviation</t>
  </si>
  <si>
    <t>Zip Code</t>
  </si>
  <si>
    <t>Country Name</t>
  </si>
  <si>
    <t>Region Name</t>
  </si>
  <si>
    <t>Phone</t>
  </si>
  <si>
    <t>Fax</t>
  </si>
  <si>
    <t>Email</t>
  </si>
  <si>
    <t>Website</t>
  </si>
  <si>
    <t>Year Founded</t>
  </si>
  <si>
    <t>Business Types</t>
  </si>
  <si>
    <t>Helicopter Related</t>
  </si>
  <si>
    <t>Cage Codes</t>
  </si>
  <si>
    <t>Business Aviation</t>
  </si>
  <si>
    <t>4 Love Of Flight LLC</t>
  </si>
  <si>
    <t>IAI</t>
  </si>
  <si>
    <t>G150</t>
  </si>
  <si>
    <t>N/A</t>
  </si>
  <si>
    <t>Honeywell TFE731-40</t>
  </si>
  <si>
    <t>Dripping Springs</t>
  </si>
  <si>
    <t>Texas</t>
  </si>
  <si>
    <t>TX</t>
  </si>
  <si>
    <t>78620</t>
  </si>
  <si>
    <t>United States</t>
  </si>
  <si>
    <t>North America</t>
  </si>
  <si>
    <t/>
  </si>
  <si>
    <t>N</t>
  </si>
  <si>
    <t>A. Duie Pyle Inc.</t>
  </si>
  <si>
    <t>New Castle</t>
  </si>
  <si>
    <t>Delaware</t>
  </si>
  <si>
    <t>DE</t>
  </si>
  <si>
    <t>19720-4106</t>
  </si>
  <si>
    <t>Commercial Aviation</t>
  </si>
  <si>
    <t>AMC Aviation Sp. z o.o.</t>
  </si>
  <si>
    <t>Warsaw</t>
  </si>
  <si>
    <t>02 182</t>
  </si>
  <si>
    <t>Poland</t>
  </si>
  <si>
    <t>Europe</t>
  </si>
  <si>
    <t>-403</t>
  </si>
  <si>
    <t>-404</t>
  </si>
  <si>
    <t>office@amcaviation.eu</t>
  </si>
  <si>
    <t>amcaviation.eu</t>
  </si>
  <si>
    <t>Modifications/Completions/Overhaul, Charter and Non-Scheduled Air Services</t>
  </si>
  <si>
    <t>Aerocardal Ltda.</t>
  </si>
  <si>
    <t>Santiago</t>
  </si>
  <si>
    <t>Chile</t>
  </si>
  <si>
    <t>Latin America &amp; Caribbean</t>
  </si>
  <si>
    <t>+56-2-2377-7400 (General)</t>
  </si>
  <si>
    <t>-7725</t>
  </si>
  <si>
    <t>ventas@aerocardal.com (General);fbo@aerocardal.com (FBO)</t>
  </si>
  <si>
    <t>www.aerocardal.com</t>
  </si>
  <si>
    <t>Modifications/Completions/Overhaul, Charter and Non-Scheduled Air Services, FBO/Ground Handling/Fuel and Oil</t>
  </si>
  <si>
    <t>Aerolineas Ejecutivas, S.A. de C.V.</t>
  </si>
  <si>
    <t>Toluca</t>
  </si>
  <si>
    <t>50200</t>
  </si>
  <si>
    <t>Mexico</t>
  </si>
  <si>
    <t>-2549</t>
  </si>
  <si>
    <t>trafico@aerolineasejecutivas.com</t>
  </si>
  <si>
    <t>www.aerolineasejecutivas.com</t>
  </si>
  <si>
    <t>Charter and Non-Scheduled Air Services, Leasing, Finance, and Sales</t>
  </si>
  <si>
    <t>Y</t>
  </si>
  <si>
    <t>Allen Edwin Homes</t>
  </si>
  <si>
    <t>Portage</t>
  </si>
  <si>
    <t>Michigan</t>
  </si>
  <si>
    <t>MI</t>
  </si>
  <si>
    <t>49002-4420</t>
  </si>
  <si>
    <t>1-269-321 2600</t>
  </si>
  <si>
    <t>www.allenedwin.com</t>
  </si>
  <si>
    <t>Altair Advanced Industries Inc.</t>
  </si>
  <si>
    <t>Bellingham</t>
  </si>
  <si>
    <t>Washington</t>
  </si>
  <si>
    <t>WA</t>
  </si>
  <si>
    <t>98226-9181</t>
  </si>
  <si>
    <t>Angelina Air Inc.</t>
  </si>
  <si>
    <t>Pompano Beach</t>
  </si>
  <si>
    <t>DE,FL</t>
  </si>
  <si>
    <t>33062</t>
  </si>
  <si>
    <t>1-954-788 6660</t>
  </si>
  <si>
    <t>1-954-788 6760</t>
  </si>
  <si>
    <t>www.angelinaair.com</t>
  </si>
  <si>
    <t>BPM Real Estate Group</t>
  </si>
  <si>
    <t>Portland</t>
  </si>
  <si>
    <t>Oregon</t>
  </si>
  <si>
    <t>OR</t>
  </si>
  <si>
    <t>97201-3412</t>
  </si>
  <si>
    <t>www.bpmrealestategroup.com</t>
  </si>
  <si>
    <t>Bebidas Das Americas, Cia. De (Ambev)</t>
  </si>
  <si>
    <t>.</t>
  </si>
  <si>
    <t>Brazil</t>
  </si>
  <si>
    <t>Blue Flag Two Ltd.</t>
  </si>
  <si>
    <t>Dayton</t>
  </si>
  <si>
    <t>Ohio</t>
  </si>
  <si>
    <t>OH</t>
  </si>
  <si>
    <t>45401</t>
  </si>
  <si>
    <t>Blue Star Management LLC</t>
  </si>
  <si>
    <t>Craig</t>
  </si>
  <si>
    <t>Alaska</t>
  </si>
  <si>
    <t>AK</t>
  </si>
  <si>
    <t>99921</t>
  </si>
  <si>
    <t>Brulecreek Aviation LLC</t>
  </si>
  <si>
    <t>Park City</t>
  </si>
  <si>
    <t>Utah</t>
  </si>
  <si>
    <t>UT</t>
  </si>
  <si>
    <t>84060</t>
  </si>
  <si>
    <t>Caf LLC</t>
  </si>
  <si>
    <t>Pittsburg</t>
  </si>
  <si>
    <t>Kansas</t>
  </si>
  <si>
    <t>KS</t>
  </si>
  <si>
    <t>66762</t>
  </si>
  <si>
    <t>Central Bancorp</t>
  </si>
  <si>
    <t>Colorado Springs</t>
  </si>
  <si>
    <t>Colorado</t>
  </si>
  <si>
    <t>CO</t>
  </si>
  <si>
    <t>80919-5912</t>
  </si>
  <si>
    <t>1-719-228 1100</t>
  </si>
  <si>
    <t>www.centralbancorp.com</t>
  </si>
  <si>
    <t>Conquest Air LLC [OK-USA]</t>
  </si>
  <si>
    <t>Ada</t>
  </si>
  <si>
    <t>Oklahoma</t>
  </si>
  <si>
    <t>OK</t>
  </si>
  <si>
    <t>74820-8523</t>
  </si>
  <si>
    <t>1-412-741 4666</t>
  </si>
  <si>
    <t>Conrad Point Ltd.</t>
  </si>
  <si>
    <t>Calgary</t>
  </si>
  <si>
    <t>T2G 5M3</t>
  </si>
  <si>
    <t>Canada</t>
  </si>
  <si>
    <t>Continental Baking Company Ltd.</t>
  </si>
  <si>
    <t>Kingston</t>
  </si>
  <si>
    <t>5</t>
  </si>
  <si>
    <t>Jamaica</t>
  </si>
  <si>
    <t>D &amp; I Transportation LLC</t>
  </si>
  <si>
    <t>Tupelo</t>
  </si>
  <si>
    <t>Mississippi</t>
  </si>
  <si>
    <t>MS</t>
  </si>
  <si>
    <t>38804-3933</t>
  </si>
  <si>
    <t>Ddmr LLC</t>
  </si>
  <si>
    <t>St. Petersburg</t>
  </si>
  <si>
    <t>Florida</t>
  </si>
  <si>
    <t>FL</t>
  </si>
  <si>
    <t>33716</t>
  </si>
  <si>
    <t>Debartolo Corp.</t>
  </si>
  <si>
    <t>Youngstown</t>
  </si>
  <si>
    <t>44512-6078</t>
  </si>
  <si>
    <t>1-330-965 2000</t>
  </si>
  <si>
    <t>1-330-965 2077</t>
  </si>
  <si>
    <t>www.debartolo.com</t>
  </si>
  <si>
    <t>Dewberry Capital Corp.</t>
  </si>
  <si>
    <t>Atlanta</t>
  </si>
  <si>
    <t>Georgia</t>
  </si>
  <si>
    <t>GA</t>
  </si>
  <si>
    <t>30309</t>
  </si>
  <si>
    <t>Dorado Aviation LLC</t>
  </si>
  <si>
    <t>Guaynabo</t>
  </si>
  <si>
    <t>Puerto Rico</t>
  </si>
  <si>
    <t>PR</t>
  </si>
  <si>
    <t>00968-8052</t>
  </si>
  <si>
    <t>Drury Development Corp.</t>
  </si>
  <si>
    <t>St. Louis</t>
  </si>
  <si>
    <t>Missouri</t>
  </si>
  <si>
    <t>MO</t>
  </si>
  <si>
    <t>63131-1386</t>
  </si>
  <si>
    <t>Encore Wire Corp.</t>
  </si>
  <si>
    <t>McKinney</t>
  </si>
  <si>
    <t>75069</t>
  </si>
  <si>
    <t>Excel Group Services Inc.</t>
  </si>
  <si>
    <t>Baton Rouge</t>
  </si>
  <si>
    <t>Louisiana</t>
  </si>
  <si>
    <t>LA</t>
  </si>
  <si>
    <t>70809-7033</t>
  </si>
  <si>
    <t>1-208-408 1364</t>
  </si>
  <si>
    <t>FKM Enterprises LLC</t>
  </si>
  <si>
    <t>Hudson</t>
  </si>
  <si>
    <t>MN,WI</t>
  </si>
  <si>
    <t>54016-1024</t>
  </si>
  <si>
    <t>Family Tree Farms Aviation LLC</t>
  </si>
  <si>
    <t>Dinuba</t>
  </si>
  <si>
    <t>California</t>
  </si>
  <si>
    <t>CA</t>
  </si>
  <si>
    <t>93618-0396</t>
  </si>
  <si>
    <t>Fast Air Ltd.</t>
  </si>
  <si>
    <t>Winnipeg</t>
  </si>
  <si>
    <t>Manitoba</t>
  </si>
  <si>
    <t>MB</t>
  </si>
  <si>
    <t>R3J 3Y7</t>
  </si>
  <si>
    <t>204-982-7240</t>
  </si>
  <si>
    <t>204-783-2483</t>
  </si>
  <si>
    <t>info@flyfastair.com</t>
  </si>
  <si>
    <t>www.flyfastair.com</t>
  </si>
  <si>
    <t>Charter and Non-Scheduled Air Services</t>
  </si>
  <si>
    <t>Fast Enterprises LLC</t>
  </si>
  <si>
    <t>Centennial</t>
  </si>
  <si>
    <t>NY,CO</t>
  </si>
  <si>
    <t>80112</t>
  </si>
  <si>
    <t>Flightexec</t>
  </si>
  <si>
    <t>Markham</t>
  </si>
  <si>
    <t>Ontario</t>
  </si>
  <si>
    <t>ON</t>
  </si>
  <si>
    <t>L3R 5T3</t>
  </si>
  <si>
    <t>905-477-4434;800-777-0525</t>
  </si>
  <si>
    <t>905-477-4460</t>
  </si>
  <si>
    <t>info@flightexec.com</t>
  </si>
  <si>
    <t>www.flightexec.com</t>
  </si>
  <si>
    <t>Flowers Foods Inc.</t>
  </si>
  <si>
    <t>Thomasville</t>
  </si>
  <si>
    <t>31757-1137</t>
  </si>
  <si>
    <t>1-912-229 9110</t>
  </si>
  <si>
    <t>1-912-226 9231</t>
  </si>
  <si>
    <t>Franks Petroleum Inc.</t>
  </si>
  <si>
    <t>Shreveport</t>
  </si>
  <si>
    <t>71107-6516</t>
  </si>
  <si>
    <t>1-318-221 2688</t>
  </si>
  <si>
    <t>Full Send Aviation LLC</t>
  </si>
  <si>
    <t>Wilmington</t>
  </si>
  <si>
    <t>North Carolina</t>
  </si>
  <si>
    <t>NC</t>
  </si>
  <si>
    <t>28412</t>
  </si>
  <si>
    <t>G-150 Aeronautics Ltd.</t>
  </si>
  <si>
    <t>Road Town</t>
  </si>
  <si>
    <t>British Virgin Islands</t>
  </si>
  <si>
    <t>Gator One Air LLC</t>
  </si>
  <si>
    <t>Destin</t>
  </si>
  <si>
    <t>32541</t>
  </si>
  <si>
    <t>Gator Tracks LLC</t>
  </si>
  <si>
    <t>Fort Walton Beach</t>
  </si>
  <si>
    <t>32548</t>
  </si>
  <si>
    <t>Gestiones Ambair Ltd.</t>
  </si>
  <si>
    <t>Bahamas</t>
  </si>
  <si>
    <t>Golden Eagle Management LLC</t>
  </si>
  <si>
    <t>Missoula</t>
  </si>
  <si>
    <t>Montana</t>
  </si>
  <si>
    <t>MT</t>
  </si>
  <si>
    <t>59808-1921</t>
  </si>
  <si>
    <t>Golden Gate International Corp. LLC</t>
  </si>
  <si>
    <t>Dover</t>
  </si>
  <si>
    <t>19904-7620</t>
  </si>
  <si>
    <t>Goodyear Tire &amp; Rubber Co.</t>
  </si>
  <si>
    <t>Akron</t>
  </si>
  <si>
    <t>44316-0001</t>
  </si>
  <si>
    <t>www.goodyear.com</t>
  </si>
  <si>
    <t>Grayhawk Development Inc.</t>
  </si>
  <si>
    <t>Scottsdale</t>
  </si>
  <si>
    <t>Arizona</t>
  </si>
  <si>
    <t>AZ</t>
  </si>
  <si>
    <t>85260</t>
  </si>
  <si>
    <t>Gulfstream Aerospace Corp.</t>
  </si>
  <si>
    <t>Savannah</t>
  </si>
  <si>
    <t>31408-9643</t>
  </si>
  <si>
    <t>1-912-965 3865</t>
  </si>
  <si>
    <t>1-912-965 3084</t>
  </si>
  <si>
    <t>info@gulfaero.com</t>
  </si>
  <si>
    <t>www.gulfstream.com</t>
  </si>
  <si>
    <t>Jet It LLC</t>
  </si>
  <si>
    <t>Greensboro</t>
  </si>
  <si>
    <t>27401-2644</t>
  </si>
  <si>
    <t>1-833-865 3848</t>
  </si>
  <si>
    <t>www.gojetit.com</t>
  </si>
  <si>
    <t>Jetflite Oy</t>
  </si>
  <si>
    <t>Vantaa</t>
  </si>
  <si>
    <t>1530</t>
  </si>
  <si>
    <t>Finland</t>
  </si>
  <si>
    <t>+358-20-510-1900 (General);+358-20-510-2737</t>
  </si>
  <si>
    <t>-2073</t>
  </si>
  <si>
    <t>maintenance@jetflite.fi (Aircraft Maint.);sales@jetflite.fi (Sales/Mkt)</t>
  </si>
  <si>
    <t>www.jetflite.fi</t>
  </si>
  <si>
    <t>Jimmie Johnson Racing Ii Inc.</t>
  </si>
  <si>
    <t>Birmingham</t>
  </si>
  <si>
    <t>NC,MI</t>
  </si>
  <si>
    <t>48009-6303</t>
  </si>
  <si>
    <t>Khazana Jewellery Pvt. Ltd.</t>
  </si>
  <si>
    <t>Chennai</t>
  </si>
  <si>
    <t>600014</t>
  </si>
  <si>
    <t>India</t>
  </si>
  <si>
    <t>Asia/Pacific</t>
  </si>
  <si>
    <t>+91-91-44-4229 7700</t>
  </si>
  <si>
    <t>Knight Air LLC [AZ-USA]</t>
  </si>
  <si>
    <t>Phoenix</t>
  </si>
  <si>
    <t>85027</t>
  </si>
  <si>
    <t>Luxwing Ltd.</t>
  </si>
  <si>
    <t>Birkirkara</t>
  </si>
  <si>
    <t>BKR9080</t>
  </si>
  <si>
    <t>Malta</t>
  </si>
  <si>
    <t>-27334114</t>
  </si>
  <si>
    <t>administration@luxwing.com</t>
  </si>
  <si>
    <t>www.luxwing.com</t>
  </si>
  <si>
    <t>M3 Companies LLC</t>
  </si>
  <si>
    <t>85254</t>
  </si>
  <si>
    <t>M3 Industries LLC</t>
  </si>
  <si>
    <t>Los Angeles</t>
  </si>
  <si>
    <t>90017-3433</t>
  </si>
  <si>
    <t>MHW Group Holdings LLC</t>
  </si>
  <si>
    <t>Reistertown</t>
  </si>
  <si>
    <t>Maryland</t>
  </si>
  <si>
    <t>MD</t>
  </si>
  <si>
    <t>21136</t>
  </si>
  <si>
    <t>Marivest Support Services LLC</t>
  </si>
  <si>
    <t>Pittsburgh</t>
  </si>
  <si>
    <t>Martis Holdings LLC</t>
  </si>
  <si>
    <t>85255-6246</t>
  </si>
  <si>
    <t>Merlone Geier Management LLC</t>
  </si>
  <si>
    <t>San Francisco</t>
  </si>
  <si>
    <t>94104-2113</t>
  </si>
  <si>
    <t>Miller's Inc.</t>
  </si>
  <si>
    <t>66762-5913</t>
  </si>
  <si>
    <t>1-620-231 8050</t>
  </si>
  <si>
    <t>1-620-231 6783</t>
  </si>
  <si>
    <t>custserv@millerslab.com</t>
  </si>
  <si>
    <t>www.millerslab.com</t>
  </si>
  <si>
    <t>Mirasco Inc.</t>
  </si>
  <si>
    <t>N553CB LLC</t>
  </si>
  <si>
    <t>Dorado</t>
  </si>
  <si>
    <t>00646-2000</t>
  </si>
  <si>
    <t>N819AM LLC</t>
  </si>
  <si>
    <t>San Ramon</t>
  </si>
  <si>
    <t>94583-5000</t>
  </si>
  <si>
    <t>Ness, Jen &amp; Loren</t>
  </si>
  <si>
    <t>Stanwood</t>
  </si>
  <si>
    <t>98282-9461</t>
  </si>
  <si>
    <t>North Houston Pole Line</t>
  </si>
  <si>
    <t>Houston</t>
  </si>
  <si>
    <t>77093</t>
  </si>
  <si>
    <t>Novajet</t>
  </si>
  <si>
    <t>Mississauga</t>
  </si>
  <si>
    <t>L5S 1B2</t>
  </si>
  <si>
    <t>800-979-4538 (Toll-Free);905-673-0287</t>
  </si>
  <si>
    <t>905-673-5039</t>
  </si>
  <si>
    <t>info@novajet.ca</t>
  </si>
  <si>
    <t>www.novajet.com</t>
  </si>
  <si>
    <t>Nu Skin Enterprises</t>
  </si>
  <si>
    <t>Provo</t>
  </si>
  <si>
    <t>84604-6171</t>
  </si>
  <si>
    <t>1-801-345 1000</t>
  </si>
  <si>
    <t>1-801-345 6999</t>
  </si>
  <si>
    <t>Okland Construction Company Inc.</t>
  </si>
  <si>
    <t>Salt Lake City</t>
  </si>
  <si>
    <t>84115-7103</t>
  </si>
  <si>
    <t>1-801-486 0144</t>
  </si>
  <si>
    <t>www.okland.com</t>
  </si>
  <si>
    <t>Omninet Capital LLC</t>
  </si>
  <si>
    <t>Beverly Hills</t>
  </si>
  <si>
    <t>90212-3151</t>
  </si>
  <si>
    <t>PFC Holdings LLC</t>
  </si>
  <si>
    <t>Spring Lake</t>
  </si>
  <si>
    <t>49456-2306</t>
  </si>
  <si>
    <t>Pacific Flight Services Pte. Ltd.</t>
  </si>
  <si>
    <t>Singapore</t>
  </si>
  <si>
    <t>797654</t>
  </si>
  <si>
    <t>-10172</t>
  </si>
  <si>
    <t>-8144</t>
  </si>
  <si>
    <t>pacific@stengg.com (General)</t>
  </si>
  <si>
    <t>www.stengg.com/en/aerospace/pacific-flight-services</t>
  </si>
  <si>
    <t>Penske Truck Leasing Company LP</t>
  </si>
  <si>
    <t>Reading</t>
  </si>
  <si>
    <t>19607</t>
  </si>
  <si>
    <t>1-855-345 7268</t>
  </si>
  <si>
    <t>www.pensketruckleasing.com</t>
  </si>
  <si>
    <t>Petroleum Traders Corp.</t>
  </si>
  <si>
    <t>Fort Wayne</t>
  </si>
  <si>
    <t>Indiana</t>
  </si>
  <si>
    <t>IN</t>
  </si>
  <si>
    <t>46804</t>
  </si>
  <si>
    <t>1-260-432 6564</t>
  </si>
  <si>
    <t>www.petroleumtraders.com</t>
  </si>
  <si>
    <t>Philippine Airlines, Inc.</t>
  </si>
  <si>
    <t>Makati City</t>
  </si>
  <si>
    <t>1226</t>
  </si>
  <si>
    <t>Philippines</t>
  </si>
  <si>
    <t>-4066</t>
  </si>
  <si>
    <t>-9140</t>
  </si>
  <si>
    <t>palholdingsinc@gmail.com</t>
  </si>
  <si>
    <t>www.philippineairlines.com</t>
  </si>
  <si>
    <t>Major and National Air Carriers</t>
  </si>
  <si>
    <t>Promerica Financial Corp.</t>
  </si>
  <si>
    <t>Panama City</t>
  </si>
  <si>
    <t>Panama</t>
  </si>
  <si>
    <t>Rayman, Steven M.</t>
  </si>
  <si>
    <t>Big Rock</t>
  </si>
  <si>
    <t>Illinois</t>
  </si>
  <si>
    <t>IL</t>
  </si>
  <si>
    <t>60511</t>
  </si>
  <si>
    <t>Sage Air LLC</t>
  </si>
  <si>
    <t>Las Vegas</t>
  </si>
  <si>
    <t>NV,UT</t>
  </si>
  <si>
    <t>89101</t>
  </si>
  <si>
    <t>Samos Participacoes Ltda.</t>
  </si>
  <si>
    <t>Sanderson Farms Inc.</t>
  </si>
  <si>
    <t>Laurel</t>
  </si>
  <si>
    <t>39443-9062</t>
  </si>
  <si>
    <t>1-601-649 4030</t>
  </si>
  <si>
    <t>1-601-426 1461</t>
  </si>
  <si>
    <t>www.sandersonfarms.com</t>
  </si>
  <si>
    <t>Schneider National Inc.</t>
  </si>
  <si>
    <t>Green Bay</t>
  </si>
  <si>
    <t>Wisconsin</t>
  </si>
  <si>
    <t>WI</t>
  </si>
  <si>
    <t>54313-6187</t>
  </si>
  <si>
    <t>Schussboomer Systems Inc.</t>
  </si>
  <si>
    <t>Anacortes</t>
  </si>
  <si>
    <t>98221-6420</t>
  </si>
  <si>
    <t>Silver Point Capital LP</t>
  </si>
  <si>
    <t>Greenwich</t>
  </si>
  <si>
    <t>DE,CT</t>
  </si>
  <si>
    <t>6830</t>
  </si>
  <si>
    <t>Skyservice, Inc.</t>
  </si>
  <si>
    <t>Dorval</t>
  </si>
  <si>
    <t>Quebec</t>
  </si>
  <si>
    <t>QC</t>
  </si>
  <si>
    <t>H9P 1A2</t>
  </si>
  <si>
    <t>514-636-3300 (General)</t>
  </si>
  <si>
    <t>514-636-4855</t>
  </si>
  <si>
    <t>montreal@skyservice.com (General)</t>
  </si>
  <si>
    <t>www.skyservice.com</t>
  </si>
  <si>
    <t>Soliq S.A. De C.V.</t>
  </si>
  <si>
    <t>Stallings, Robert W.+Anderson,Glenn W.+1</t>
  </si>
  <si>
    <t>Frisco</t>
  </si>
  <si>
    <t>75034-2251</t>
  </si>
  <si>
    <t>Sunwest Aviation Ltd.</t>
  </si>
  <si>
    <t>Alberta</t>
  </si>
  <si>
    <t>AB</t>
  </si>
  <si>
    <t>T2E 7C6</t>
  </si>
  <si>
    <t>403-275-8121 (General);888-291-4566 (Toll-Free)</t>
  </si>
  <si>
    <t>403-275-5900 (Accounting);403-730-4287</t>
  </si>
  <si>
    <t>charterquotes@sunwestaviation.ca (General)</t>
  </si>
  <si>
    <t>www.sunwestaviation.ca</t>
  </si>
  <si>
    <t>Talon Tactical Management LLC</t>
  </si>
  <si>
    <t>19901-8305</t>
  </si>
  <si>
    <t>Teall Capital Partners LLC</t>
  </si>
  <si>
    <t>Winston-Salem</t>
  </si>
  <si>
    <t>27120-1528</t>
  </si>
  <si>
    <t>Terrible Herbst Inc.</t>
  </si>
  <si>
    <t>Nevada</t>
  </si>
  <si>
    <t>NV</t>
  </si>
  <si>
    <t>89119-3209</t>
  </si>
  <si>
    <t>www.terribleherbst.com</t>
  </si>
  <si>
    <t>Testa Patrimonial Eireli</t>
  </si>
  <si>
    <t>Tos Farms Inc.</t>
  </si>
  <si>
    <t>Hansford</t>
  </si>
  <si>
    <t>93230</t>
  </si>
  <si>
    <t>1-559-584 5751</t>
  </si>
  <si>
    <t>Townsend, Marrgwen &amp; Stuart Living Trust</t>
  </si>
  <si>
    <t>Chicago</t>
  </si>
  <si>
    <t>60606-3321</t>
  </si>
  <si>
    <t>1-312-953 2722</t>
  </si>
  <si>
    <t>Transcanada USA Pipeline Services LLC</t>
  </si>
  <si>
    <t>Two Star Maritime LLC</t>
  </si>
  <si>
    <t>Fremont</t>
  </si>
  <si>
    <t>OR,CA</t>
  </si>
  <si>
    <t>94536-6408</t>
  </si>
  <si>
    <t>Ultrapar S/A</t>
  </si>
  <si>
    <t>Unknown</t>
  </si>
  <si>
    <t>Warren, James D.</t>
  </si>
  <si>
    <t>Ashland</t>
  </si>
  <si>
    <t>97520-3215</t>
  </si>
  <si>
    <t>Willow Fabrics &amp; Consulting LLC</t>
  </si>
  <si>
    <t>Milford</t>
  </si>
  <si>
    <t>19963</t>
  </si>
  <si>
    <t>Windrose Air Jetcharter GmbH</t>
  </si>
  <si>
    <t>Berlin-Schoenefeld</t>
  </si>
  <si>
    <t>D-12529</t>
  </si>
  <si>
    <t>Germany</t>
  </si>
  <si>
    <t>-84183</t>
  </si>
  <si>
    <t>info@windroseair.de</t>
  </si>
  <si>
    <t>www.windroseair.de</t>
  </si>
  <si>
    <t>+49-30-6091-78178;+49-30-6091-78100</t>
  </si>
  <si>
    <t>Tue, 22 Feb 2022 13:57:08 GMTlogin - register</t>
  </si>
  <si>
    <t xml:space="preserve">    aircraftoperatorsairportsphotos</t>
  </si>
  <si>
    <t xml:space="preserve">    IAI Gulfstream G150 production list</t>
  </si>
  <si>
    <t xml:space="preserve">    IAI Gulfstream G150: 126 frames</t>
  </si>
  <si>
    <t xml:space="preserve">    Total: 126 frames</t>
  </si>
  <si>
    <t>page: 123</t>
  </si>
  <si>
    <t xml:space="preserve">reg </t>
  </si>
  <si>
    <t xml:space="preserve">type </t>
  </si>
  <si>
    <t xml:space="preserve">cn </t>
  </si>
  <si>
    <t xml:space="preserve">ln(2cn) </t>
  </si>
  <si>
    <t xml:space="preserve">engine </t>
  </si>
  <si>
    <t xml:space="preserve">fleet - name </t>
  </si>
  <si>
    <t xml:space="preserve">operator&gt;contract (lessor/trustee) </t>
  </si>
  <si>
    <t xml:space="preserve">built </t>
  </si>
  <si>
    <t>selcal</t>
  </si>
  <si>
    <t>modeS(24bit)</t>
  </si>
  <si>
    <t xml:space="preserve">N150GV </t>
  </si>
  <si>
    <t xml:space="preserve">IAI Gulfstream G150 </t>
  </si>
  <si>
    <t xml:space="preserve">TFE731-40AR </t>
  </si>
  <si>
    <t xml:space="preserve">Gulfstream Aerospace </t>
  </si>
  <si>
    <t>Gulfstream rrg 8/30/10. Gulfstream Leasing, Savannah GA bought 1/7/11</t>
  </si>
  <si>
    <t xml:space="preserve">N150RT </t>
  </si>
  <si>
    <t xml:space="preserve">Gulfstream transferred 5/31/07 </t>
  </si>
  <si>
    <t xml:space="preserve">4X-TRA </t>
  </si>
  <si>
    <t xml:space="preserve">ff 3/5/05 prototype </t>
  </si>
  <si>
    <t>ESKL</t>
  </si>
  <si>
    <t xml:space="preserve">current </t>
  </si>
  <si>
    <t>comment - update</t>
  </si>
  <si>
    <t xml:space="preserve">N703HA </t>
  </si>
  <si>
    <t>Full Send Aviation LLC, Wilmington NC bought 12/15/21</t>
  </si>
  <si>
    <t xml:space="preserve">Washington Penn Plastic Co., Washington PA bought 11/1/17 </t>
  </si>
  <si>
    <t xml:space="preserve">Varsity Spirit Memphis TN bought 9/16/15 </t>
  </si>
  <si>
    <t xml:space="preserve">CCMP Capital Advisors New York NY bought 2/14/11 </t>
  </si>
  <si>
    <t xml:space="preserve">Horton Aviation LLC Southlake TX bought 6/20/07 </t>
  </si>
  <si>
    <t xml:space="preserve">AirShare </t>
  </si>
  <si>
    <t xml:space="preserve">N150GA </t>
  </si>
  <si>
    <t xml:space="preserve">Gulfstream transferred 12/19/05 </t>
  </si>
  <si>
    <t>JKGR</t>
  </si>
  <si>
    <t xml:space="preserve">4X-WID </t>
  </si>
  <si>
    <t xml:space="preserve">N530LD </t>
  </si>
  <si>
    <t xml:space="preserve">TFE731-40R </t>
  </si>
  <si>
    <t xml:space="preserve">Jet Linx Aviation Inc. </t>
  </si>
  <si>
    <t>4 Love of Flight rrg 9/10/20</t>
  </si>
  <si>
    <t xml:space="preserve">N530GP </t>
  </si>
  <si>
    <t xml:space="preserve">4 Love of Flight LLC Dripping Springs TX bought 7/29/19 </t>
  </si>
  <si>
    <t xml:space="preserve">Paradigm Jet Management </t>
  </si>
  <si>
    <t xml:space="preserve">Koch Leasing Co. LLC Wichita KS bought 9/4/08 became Corporate Jet Leasing Co. </t>
  </si>
  <si>
    <t xml:space="preserve">Koch Industries Inc. </t>
  </si>
  <si>
    <t>CDAF</t>
  </si>
  <si>
    <t xml:space="preserve">Georgia-Pacific LLC Atlanta GA delivered 10/25/06 </t>
  </si>
  <si>
    <t xml:space="preserve">N528GA </t>
  </si>
  <si>
    <t xml:space="preserve">N373ML </t>
  </si>
  <si>
    <t xml:space="preserve">TFE731 </t>
  </si>
  <si>
    <t>Compass Aviation, Danbury CT bought 12/5/19</t>
  </si>
  <si>
    <t xml:space="preserve">N450 DT LLC Katy TX bought 10/3/19 </t>
  </si>
  <si>
    <t xml:space="preserve">All Island Charter Woodbury NY bought 7/29/16 </t>
  </si>
  <si>
    <t>KRFH</t>
  </si>
  <si>
    <t xml:space="preserve">Mary Rose Aviation Inc. Houston TX delivered 9/20/06 (Universal Weather) </t>
  </si>
  <si>
    <t xml:space="preserve">N429JS </t>
  </si>
  <si>
    <t>Schussboomer Systems Inc. Anacortes WA bought 12/13/18</t>
  </si>
  <si>
    <t xml:space="preserve">Four Rings Aviation II LLC Addison TX bought 5/30/18 rrg 11/15/18 </t>
  </si>
  <si>
    <t xml:space="preserve">Million Air Dallas </t>
  </si>
  <si>
    <t xml:space="preserve">N552CB </t>
  </si>
  <si>
    <t xml:space="preserve">Shaw Group rrg 4/22/13 </t>
  </si>
  <si>
    <t xml:space="preserve">N301SG </t>
  </si>
  <si>
    <t xml:space="preserve">Shaw International Inc. Baton Rouge LA bought 2/11/08 rrg 3/25/08 </t>
  </si>
  <si>
    <t xml:space="preserve">N715WG </t>
  </si>
  <si>
    <t xml:space="preserve">La Costa Village Inc. Carlsbad CA bought 10/2/06 rrg 1/4/07 </t>
  </si>
  <si>
    <t xml:space="preserve">N405GA </t>
  </si>
  <si>
    <t xml:space="preserve">Gulfstream Aerospace LP transferred 3/28/06 </t>
  </si>
  <si>
    <t xml:space="preserve">N150CH </t>
  </si>
  <si>
    <t>North Houston Pole Line bought 4/23/21, rg 06/25/21 TVPX Trustee for Quanta Services</t>
  </si>
  <si>
    <t xml:space="preserve">Sandy Springs Aviation LLC Cat Spring TX bought 3/5/20,rrg 5/12/20 </t>
  </si>
  <si>
    <t xml:space="preserve">N150KM </t>
  </si>
  <si>
    <t xml:space="preserve">McColee Partners LLC Orem UT bought 3/17/15 rrg 4/13/15 </t>
  </si>
  <si>
    <t xml:space="preserve">N830DB </t>
  </si>
  <si>
    <t xml:space="preserve">DB Aviation LLC delivered 10/27/06 </t>
  </si>
  <si>
    <t>JSCL</t>
  </si>
  <si>
    <t xml:space="preserve">N806GA </t>
  </si>
  <si>
    <t xml:space="preserve">transferred 4/12/06 </t>
  </si>
  <si>
    <t xml:space="preserve">N531GP </t>
  </si>
  <si>
    <t xml:space="preserve">TFE731-40 </t>
  </si>
  <si>
    <t>Blue Flag Two Ltd, Dayton OH bought 9/25/19</t>
  </si>
  <si>
    <t xml:space="preserve">Koch Leasing Co, Wichita KS bought 9/14/08. Became Corporate Jet Leasing Co LLC, </t>
  </si>
  <si>
    <t xml:space="preserve">Georgia Pacific Corp. Atlanta GA delivered 10/31/06 </t>
  </si>
  <si>
    <t xml:space="preserve">N807GA </t>
  </si>
  <si>
    <t xml:space="preserve">N150CT </t>
  </si>
  <si>
    <t>Leon Air LLC bought 12/20/13</t>
  </si>
  <si>
    <t xml:space="preserve">Atlantic Aviation Group, Miami FL bought 7/19/13 </t>
  </si>
  <si>
    <t xml:space="preserve">(Trust) bought 2/25/11 </t>
  </si>
  <si>
    <t xml:space="preserve">Antelope Aviation LLC Helena MT delivered 11/28/06, rrg 7/20/07 (Coulter Automotive, Phoenix AZ) </t>
  </si>
  <si>
    <t xml:space="preserve">N208GA </t>
  </si>
  <si>
    <t xml:space="preserve">N209AW </t>
  </si>
  <si>
    <t xml:space="preserve">Pinnacle Air Charter </t>
  </si>
  <si>
    <t>Blue Star Management LLC, Craig AK bought 7/27/21. Operated by Pinnacle from 1/22</t>
  </si>
  <si>
    <t xml:space="preserve">Alan Jay Logistics rrg 4/15/21 </t>
  </si>
  <si>
    <t xml:space="preserve">N92AJ </t>
  </si>
  <si>
    <t xml:space="preserve">Alan Jay Logistics LLC Sebring FL bought 8/6/14 rrg 12/2/14 </t>
  </si>
  <si>
    <t xml:space="preserve">N290GA </t>
  </si>
  <si>
    <t xml:space="preserve">Gulfstream bought 3/26/14 </t>
  </si>
  <si>
    <t xml:space="preserve">Penske rrg 3/17/14 </t>
  </si>
  <si>
    <t xml:space="preserve">N501RP </t>
  </si>
  <si>
    <t xml:space="preserve">Penske Jet bought 11/28/06 </t>
  </si>
  <si>
    <t xml:space="preserve">N409GA </t>
  </si>
  <si>
    <t xml:space="preserve">N428JD </t>
  </si>
  <si>
    <t>Dewberry Air LLC, Atlanta GA bought 8/22/14, rrg 5/8/15</t>
  </si>
  <si>
    <t xml:space="preserve">N650GE </t>
  </si>
  <si>
    <t xml:space="preserve">Gaylord Entertainment Co. Nashville TN delivered 12/19/06, became RHP Corporate Properties </t>
  </si>
  <si>
    <t xml:space="preserve">N510GA </t>
  </si>
  <si>
    <t xml:space="preserve">N248SL </t>
  </si>
  <si>
    <t>Stim-Air Inc. Portland OR delivered 1/11/07, rrg 5/22/07</t>
  </si>
  <si>
    <t xml:space="preserve">N757GA </t>
  </si>
  <si>
    <t xml:space="preserve">N614TP </t>
  </si>
  <si>
    <t>Koselig LLC, Stanwood WA bought 6/17/21</t>
  </si>
  <si>
    <t xml:space="preserve">Piker LLC Chicago IL bought 7/23/19 </t>
  </si>
  <si>
    <t xml:space="preserve">N509SR </t>
  </si>
  <si>
    <t xml:space="preserve">Penske Jet rrg 5/7/19 </t>
  </si>
  <si>
    <t xml:space="preserve">N502RP </t>
  </si>
  <si>
    <t xml:space="preserve">Penske Jet delivered 10/20/06 rrg 4/3/07 </t>
  </si>
  <si>
    <t>GKBD</t>
  </si>
  <si>
    <t xml:space="preserve">N412GA </t>
  </si>
  <si>
    <t xml:space="preserve">N5950C </t>
  </si>
  <si>
    <t xml:space="preserve">45 North Aviation </t>
  </si>
  <si>
    <t>Bravo Zulu G150 LLC, Portage MI bought 12/28/20</t>
  </si>
  <si>
    <t xml:space="preserve">Milloaks LLC, Salt Lake City UT delivered 2/14/07 </t>
  </si>
  <si>
    <t xml:space="preserve">Keystone Aviation </t>
  </si>
  <si>
    <t>CSDQ</t>
  </si>
  <si>
    <t xml:space="preserve">N613GA </t>
  </si>
  <si>
    <t xml:space="preserve">N777FL </t>
  </si>
  <si>
    <t>Agnes LLC, Ashland OR delivered 4/2/07, rrg 4/26/07</t>
  </si>
  <si>
    <t xml:space="preserve">N314GA </t>
  </si>
  <si>
    <t xml:space="preserve">N247PS </t>
  </si>
  <si>
    <t>Gulfstream bought 6/10/14, rrg 4/8/15</t>
  </si>
  <si>
    <t xml:space="preserve">N215GA </t>
  </si>
  <si>
    <t xml:space="preserve">N503RP </t>
  </si>
  <si>
    <t xml:space="preserve">Omicron Transportation Inc. Reading PA (Penske Jet) delivered 3/28/07, rrg 5/29/07 </t>
  </si>
  <si>
    <t xml:space="preserve">N615GA </t>
  </si>
  <si>
    <t xml:space="preserve">N192SW </t>
  </si>
  <si>
    <t>CAF LLC Pittsburg KS bought 1/27/15</t>
  </si>
  <si>
    <t xml:space="preserve">Contract Transportation Systems Co. Cleveland OH (Sherwin Williams) delivered 4/13/07 </t>
  </si>
  <si>
    <t>APFH</t>
  </si>
  <si>
    <t xml:space="preserve">N216GA </t>
  </si>
  <si>
    <t xml:space="preserve">N217MS </t>
  </si>
  <si>
    <t>KQGR</t>
  </si>
  <si>
    <t>GS 150-217 LLC, Chicago IL bought 6/4/07, rrg 6/13/07</t>
  </si>
  <si>
    <t xml:space="preserve">N150GD </t>
  </si>
  <si>
    <t xml:space="preserve">rrg 4/25/07 (demonstrator) </t>
  </si>
  <si>
    <t xml:space="preserve">N217GA </t>
  </si>
  <si>
    <t xml:space="preserve">N969WW </t>
  </si>
  <si>
    <t>Conquest Air LLC, Ada OK bought 4/2/19</t>
  </si>
  <si>
    <t xml:space="preserve">W A Richardson rrg 3/26/19 </t>
  </si>
  <si>
    <t xml:space="preserve">N969WR </t>
  </si>
  <si>
    <t xml:space="preserve">W A Richardson Builders delivered 4/27/07 </t>
  </si>
  <si>
    <t xml:space="preserve">N218GA </t>
  </si>
  <si>
    <t xml:space="preserve">CC-CWK </t>
  </si>
  <si>
    <t xml:space="preserve">Aerocardal </t>
  </si>
  <si>
    <t>JQGR</t>
  </si>
  <si>
    <t>rg 5/30/07</t>
  </si>
  <si>
    <t xml:space="preserve">N219GA </t>
  </si>
  <si>
    <t xml:space="preserve">N150MT </t>
  </si>
  <si>
    <t xml:space="preserve">TFE731-40AR-200 </t>
  </si>
  <si>
    <t>GH Consulting Services Scottsdale AZ bought 7/19/19, rrg 9/23/19</t>
  </si>
  <si>
    <t xml:space="preserve">N197HF </t>
  </si>
  <si>
    <t xml:space="preserve">Hormel Foods Corporate Services LLC Austin MN delivered 6/26/07 </t>
  </si>
  <si>
    <t xml:space="preserve">N220GA </t>
  </si>
  <si>
    <t xml:space="preserve">N532GP </t>
  </si>
  <si>
    <t>Family Tree Farms Aviation LLC, Dinuba CA bought 9/24/20</t>
  </si>
  <si>
    <t xml:space="preserve">BAS Aircraft Services III LLC bought 3/31/20 </t>
  </si>
  <si>
    <t xml:space="preserve">Textron Aviation bought 11/21/19 </t>
  </si>
  <si>
    <t xml:space="preserve">Koch Leasing Co. LLC Wichita KS bought 9/4/08. Became Corporate Jet Leasing Co. LLC. </t>
  </si>
  <si>
    <t>GQKM</t>
  </si>
  <si>
    <t xml:space="preserve">Georgia-Pacific LLC Atlanta GA delivered 4/12/07 </t>
  </si>
  <si>
    <t xml:space="preserve">C-FTXX </t>
  </si>
  <si>
    <t>6404805 Manitoba Ltd. Winnipeg MB rg 05/1/12</t>
  </si>
  <si>
    <t xml:space="preserve">N717EP </t>
  </si>
  <si>
    <t xml:space="preserve">Bombardier bought 3/28/12 </t>
  </si>
  <si>
    <t xml:space="preserve">Bombardier Aerospace </t>
  </si>
  <si>
    <t xml:space="preserve">Ossian Airways Inc. Rochester NY delivered 6/29/07 </t>
  </si>
  <si>
    <t>PQJL</t>
  </si>
  <si>
    <t xml:space="preserve">N422GA </t>
  </si>
  <si>
    <t xml:space="preserve">N611NC </t>
  </si>
  <si>
    <t xml:space="preserve">Executive Flight Solutions </t>
  </si>
  <si>
    <t>MHW Group Holdings LLC Reisterstown MD bought 4/14/15. Operated by Executive Flight Solutions until 2020</t>
  </si>
  <si>
    <t xml:space="preserve">Gulfstream bought 7/23/14 </t>
  </si>
  <si>
    <t xml:space="preserve">NDC Equipment Leasing Llc Lake Forest IL bought 2/23/10 rrg 5/19/10 (DB Aviation LLC) </t>
  </si>
  <si>
    <t xml:space="preserve">N350BN </t>
  </si>
  <si>
    <t xml:space="preserve">Gulfstream bought 1/7/10 </t>
  </si>
  <si>
    <t xml:space="preserve">BNSF Railway delivered 8/15/07 </t>
  </si>
  <si>
    <t xml:space="preserve">Executive Jet Management </t>
  </si>
  <si>
    <t xml:space="preserve">N224GG </t>
  </si>
  <si>
    <t>Gator Tracks LLC, Ft Lauderdale FL bought 12/21/20</t>
  </si>
  <si>
    <t xml:space="preserve">(Unknown Trust) bought 1/30/20 </t>
  </si>
  <si>
    <t xml:space="preserve">YV3306 </t>
  </si>
  <si>
    <t xml:space="preserve">Inversiones Aeronet CA rrg 11/9/16 </t>
  </si>
  <si>
    <t xml:space="preserve">N590FA </t>
  </si>
  <si>
    <t xml:space="preserve">Iron Gate Finance Corp. delivered 8/13/07 (Inversiones Aeronet CA) </t>
  </si>
  <si>
    <t xml:space="preserve">N424GA </t>
  </si>
  <si>
    <t xml:space="preserve">4X-CVM </t>
  </si>
  <si>
    <t xml:space="preserve">N365GA </t>
  </si>
  <si>
    <t>Gulfstream Leasing LLC, Savannah GA bought 2/27/13, rrg 8/8/13</t>
  </si>
  <si>
    <t xml:space="preserve">N150PU </t>
  </si>
  <si>
    <t xml:space="preserve">Astra Holdings Inc. delivered 8/9/07 </t>
  </si>
  <si>
    <t xml:space="preserve">N399GA </t>
  </si>
  <si>
    <t xml:space="preserve">N8821C </t>
  </si>
  <si>
    <t xml:space="preserve">Paragon Executive Charter </t>
  </si>
  <si>
    <t>JVWL LLC Hanford CA bought 12/19/19</t>
  </si>
  <si>
    <t xml:space="preserve">Rocket Air LLC bought 12/17/19 </t>
  </si>
  <si>
    <t xml:space="preserve">Embraer Executive Aircraft bought 12/13/19 </t>
  </si>
  <si>
    <t xml:space="preserve">Chevron USA Inc. Houston TX delivered 8/28/07 </t>
  </si>
  <si>
    <t xml:space="preserve">N100SR </t>
  </si>
  <si>
    <t>Steven M Rayman (Trustee) Big Rock I bought 5/3/13, rrg 1/18/14 for XSport Fitness</t>
  </si>
  <si>
    <t xml:space="preserve">N275SC </t>
  </si>
  <si>
    <t xml:space="preserve">Southern Cross Aircraft LLC, Fort Lauderdale FL bought 11/13/12 </t>
  </si>
  <si>
    <t xml:space="preserve">OB-1951-P </t>
  </si>
  <si>
    <t xml:space="preserve">Aero Transporte SA bought 9/3/10 </t>
  </si>
  <si>
    <t xml:space="preserve">N451R </t>
  </si>
  <si>
    <t xml:space="preserve">Southern Cross Aircraft, Ft Lauderdale FL bought 6/9/10 </t>
  </si>
  <si>
    <t xml:space="preserve">Integral Resources Llc Modesto CA delivered 10/10/07 </t>
  </si>
  <si>
    <t xml:space="preserve">N100GX </t>
  </si>
  <si>
    <t>Brulecreek Aviation Park City UT bought 11/1/18</t>
  </si>
  <si>
    <t xml:space="preserve">Sigma Aviation LLC 10/12/17 </t>
  </si>
  <si>
    <t xml:space="preserve">Micron Leasing bought 4/20/16 </t>
  </si>
  <si>
    <t>EPDJ</t>
  </si>
  <si>
    <t xml:space="preserve">VP-BMA </t>
  </si>
  <si>
    <t xml:space="preserve">Execujet Charter AG rg 9/20/07 (Micron Leasing) </t>
  </si>
  <si>
    <t xml:space="preserve">N628GA </t>
  </si>
  <si>
    <t xml:space="preserve">transferred 5/9/07 </t>
  </si>
  <si>
    <t xml:space="preserve">N8841C </t>
  </si>
  <si>
    <t>Golden Eagle Management LLC, Missoula MT bought 4/10/20</t>
  </si>
  <si>
    <t xml:space="preserve">Embraer bought 4/1/20 </t>
  </si>
  <si>
    <t xml:space="preserve">Chevron USA Inc. Houston TX delivered 9/26/07 </t>
  </si>
  <si>
    <t>LSJQ</t>
  </si>
  <si>
    <t xml:space="preserve">N722SW </t>
  </si>
  <si>
    <t>Gator One Air LLC, Dustin FL bought 12/21/20</t>
  </si>
  <si>
    <t xml:space="preserve">N722 Aviation LLC, Houston TX delivered 10/10/07 </t>
  </si>
  <si>
    <t xml:space="preserve">N630GA </t>
  </si>
  <si>
    <t xml:space="preserve">N787BN </t>
  </si>
  <si>
    <t xml:space="preserve">Clay Lacy Aviation </t>
  </si>
  <si>
    <t>Omninet Capital Llc Beverly Hills CA bought 9/15/08 rrg 2/10/09 for Omninet Capital</t>
  </si>
  <si>
    <t xml:space="preserve">N9611Z </t>
  </si>
  <si>
    <t xml:space="preserve">Geo Group Inc. bought 10/18/07 </t>
  </si>
  <si>
    <t>FJAR</t>
  </si>
  <si>
    <t xml:space="preserve">transferred 6/18/07 </t>
  </si>
  <si>
    <t xml:space="preserve">N928ST </t>
  </si>
  <si>
    <t>Flying Bar B LLC Provo UT delivered 10/26/07</t>
  </si>
  <si>
    <t xml:space="preserve">transferred 6/27/07 </t>
  </si>
  <si>
    <t xml:space="preserve">VH-PFV </t>
  </si>
  <si>
    <t xml:space="preserve">Pacific Flight Services Ltd </t>
  </si>
  <si>
    <t>rg 05/10/13</t>
  </si>
  <si>
    <t xml:space="preserve">N100VP </t>
  </si>
  <si>
    <t xml:space="preserve">Corporate Jet Inc bought 12/26/12 </t>
  </si>
  <si>
    <t xml:space="preserve">EC-KMF </t>
  </si>
  <si>
    <t xml:space="preserve">delivered 12/14/07 </t>
  </si>
  <si>
    <t xml:space="preserve">Executive Airlines SA </t>
  </si>
  <si>
    <t xml:space="preserve">N633GA </t>
  </si>
  <si>
    <t xml:space="preserve">N511CT </t>
  </si>
  <si>
    <t xml:space="preserve">Jet It </t>
  </si>
  <si>
    <t>ATG Aviation LLC, Greensboro NC bought 9/30/21</t>
  </si>
  <si>
    <t xml:space="preserve">Ten to Nine LLC Chattanooga TN bought 6/30/20 </t>
  </si>
  <si>
    <t xml:space="preserve">G-150 LLC Greeneville TN bought 1/22/19 </t>
  </si>
  <si>
    <t xml:space="preserve">Sky Night LLC </t>
  </si>
  <si>
    <t xml:space="preserve">Wyoming Associates Inc. Spartanburg SC delivered 11/9/07 </t>
  </si>
  <si>
    <t>HLJS</t>
  </si>
  <si>
    <t xml:space="preserve">VH-OVG </t>
  </si>
  <si>
    <t>CAREFLIGHT LIMITED,WENTWORTHVILLE , NSW, Australia.Rgd.,2021/02/10</t>
  </si>
  <si>
    <t xml:space="preserve">N120RC </t>
  </si>
  <si>
    <t xml:space="preserve">Careflight Ltd bought 11/19/20 </t>
  </si>
  <si>
    <t xml:space="preserve">RCD Hotels, Quintana Roo MX bought 4/24/19 </t>
  </si>
  <si>
    <t xml:space="preserve">N250EA </t>
  </si>
  <si>
    <t xml:space="preserve">JIK Mission Lakes LLC bought 7/1/15 </t>
  </si>
  <si>
    <t xml:space="preserve">Starwings Services bought 2/23/15 </t>
  </si>
  <si>
    <t xml:space="preserve">PR-FSN </t>
  </si>
  <si>
    <t xml:space="preserve">Elite Aviation Taxi Aero rg 4/13/13 </t>
  </si>
  <si>
    <t xml:space="preserve">N371GA </t>
  </si>
  <si>
    <t xml:space="preserve">International Aircraft Sales LLC Fort Lauderdale FL bought 10/19/12 </t>
  </si>
  <si>
    <t xml:space="preserve">M-CKDM </t>
  </si>
  <si>
    <t xml:space="preserve">Laurus Associated SA bought 9/18/12 </t>
  </si>
  <si>
    <t xml:space="preserve">Avcon Jet </t>
  </si>
  <si>
    <t>BRKP</t>
  </si>
  <si>
    <t xml:space="preserve">D-CKDM </t>
  </si>
  <si>
    <t xml:space="preserve">rg 2/6/10 </t>
  </si>
  <si>
    <t xml:space="preserve">Triple Alpha Luftfahrt </t>
  </si>
  <si>
    <t xml:space="preserve">Chess Lane rg 2/21/08 </t>
  </si>
  <si>
    <t xml:space="preserve">DC Aviation GmbH </t>
  </si>
  <si>
    <t xml:space="preserve">N635GA </t>
  </si>
  <si>
    <t xml:space="preserve">N77709 </t>
  </si>
  <si>
    <t>CPHQ</t>
  </si>
  <si>
    <t>Miller's Professional Imaging. Pittsburg KS delivered 12/13/07</t>
  </si>
  <si>
    <t xml:space="preserve">CC-AOA </t>
  </si>
  <si>
    <t>bought 2/15</t>
  </si>
  <si>
    <t xml:space="preserve">EC-KMS </t>
  </si>
  <si>
    <t xml:space="preserve">delivered 12/20/07 </t>
  </si>
  <si>
    <t xml:space="preserve">TAG Aviation España </t>
  </si>
  <si>
    <t xml:space="preserve">N537GA </t>
  </si>
  <si>
    <t xml:space="preserve">9H-LAR </t>
  </si>
  <si>
    <t xml:space="preserve">Luxwing </t>
  </si>
  <si>
    <t>ELAD</t>
  </si>
  <si>
    <t>Flight Solutions/Sonnig registered 12/20</t>
  </si>
  <si>
    <t xml:space="preserve">N222LR </t>
  </si>
  <si>
    <t xml:space="preserve">Cite Aviation LLC bought 12/31/18 </t>
  </si>
  <si>
    <t xml:space="preserve">Beauty Central Inc. Stamford CT delivered 11/7/08 </t>
  </si>
  <si>
    <t xml:space="preserve">White Cloud Charter </t>
  </si>
  <si>
    <t xml:space="preserve">a/w 9/30/07 </t>
  </si>
  <si>
    <t xml:space="preserve">PR-FVJ </t>
  </si>
  <si>
    <t>Testa Patrimonial Eireli bought 9/13/19</t>
  </si>
  <si>
    <t xml:space="preserve">N89AG </t>
  </si>
  <si>
    <t xml:space="preserve">Rolim Freight Forward Miami FL bought 5/29/19, </t>
  </si>
  <si>
    <t xml:space="preserve">AP-MMM </t>
  </si>
  <si>
    <t xml:space="preserve">Pakistan Aviators-ABC Aviation Services rg 1/28/08 </t>
  </si>
  <si>
    <t xml:space="preserve">N639GA </t>
  </si>
  <si>
    <t xml:space="preserve">4X-VCK </t>
  </si>
  <si>
    <t xml:space="preserve">Israel Aircraft Industries Ltd </t>
  </si>
  <si>
    <t xml:space="preserve">N360AV </t>
  </si>
  <si>
    <t xml:space="preserve">Jet Aviation Flight Services Inc </t>
  </si>
  <si>
    <t>transferred 11/21</t>
  </si>
  <si>
    <t xml:space="preserve">delivered 2/8/08. M3 Industries LLC, Los Angeles CA bought 12/29/20 </t>
  </si>
  <si>
    <t xml:space="preserve">Avjet Corp. </t>
  </si>
  <si>
    <t xml:space="preserve">transferred 9/20/07 </t>
  </si>
  <si>
    <t xml:space="preserve">N480JJ </t>
  </si>
  <si>
    <t>DQGK</t>
  </si>
  <si>
    <t>Jimmie Johnson Racing II Inc, Charlotte NC delivered 2/6/08. DBER 10/31/11, ran-off end of runway at EYW.</t>
  </si>
  <si>
    <t xml:space="preserve">N631GA </t>
  </si>
  <si>
    <t xml:space="preserve">written off </t>
  </si>
  <si>
    <t xml:space="preserve">N458TB </t>
  </si>
  <si>
    <t>M3 Aviation LLC (M3 Companies), Scottsdale AZ bought 12/3/21</t>
  </si>
  <si>
    <t xml:space="preserve">500 PK LLC, Santa Barbara CA bought 11/8/18 </t>
  </si>
  <si>
    <t xml:space="preserve">OE-GAS </t>
  </si>
  <si>
    <t xml:space="preserve">(Baca Hydra Leasing GmbH) rg 5/7/09 </t>
  </si>
  <si>
    <t xml:space="preserve">UR-KAS </t>
  </si>
  <si>
    <t xml:space="preserve">Aero-Charter Airlines rg 3/26/08 </t>
  </si>
  <si>
    <t xml:space="preserve">N442GA </t>
  </si>
  <si>
    <t xml:space="preserve">Gulfstream Aerospace transferred 10/18/07 </t>
  </si>
  <si>
    <t xml:space="preserve">M-FAST </t>
  </si>
  <si>
    <t>CEDF</t>
  </si>
  <si>
    <t>G-150 Aeronautics Ltd. rg 12/15/17</t>
  </si>
  <si>
    <t xml:space="preserve">EC-KPJ </t>
  </si>
  <si>
    <t xml:space="preserve">delivered 3/17/08 </t>
  </si>
  <si>
    <t xml:space="preserve">N443GA </t>
  </si>
  <si>
    <t xml:space="preserve">N553CB </t>
  </si>
  <si>
    <t xml:space="preserve">MN Aviation </t>
  </si>
  <si>
    <t>N553CB LLC Dorado PR bought 12/7/18</t>
  </si>
  <si>
    <t xml:space="preserve">Shaw Group rrg 5/9/13 </t>
  </si>
  <si>
    <t xml:space="preserve">N302SG </t>
  </si>
  <si>
    <t xml:space="preserve">Shaw International Inc. Baton Rouge LA bought 12/31/08 rrg 9/2/09 </t>
  </si>
  <si>
    <t xml:space="preserve">N950N </t>
  </si>
  <si>
    <t xml:space="preserve">Twin Palm LLC delivered 3/20/08 </t>
  </si>
  <si>
    <t xml:space="preserve">N744GA </t>
  </si>
  <si>
    <t xml:space="preserve">N245CX </t>
  </si>
  <si>
    <t>Duty Free Trading Latvija LLC bought 9/3/21</t>
  </si>
  <si>
    <t xml:space="preserve">ES-AIR </t>
  </si>
  <si>
    <t xml:space="preserve">bought 10/17/18 </t>
  </si>
  <si>
    <t xml:space="preserve">Panaviatic Ltd </t>
  </si>
  <si>
    <t xml:space="preserve">N162RU </t>
  </si>
  <si>
    <t xml:space="preserve">Hinson Corporate Flight Services Inc. (Trustee) Glen Burnie MD bought 3/18/16 </t>
  </si>
  <si>
    <t xml:space="preserve">M-STEP </t>
  </si>
  <si>
    <t xml:space="preserve">Artjet Ltd rg 12/07/11 </t>
  </si>
  <si>
    <t xml:space="preserve">OE-GSK </t>
  </si>
  <si>
    <t xml:space="preserve">rg 02/10 </t>
  </si>
  <si>
    <t xml:space="preserve">map executive flight service </t>
  </si>
  <si>
    <t xml:space="preserve">dd 04/04/08 </t>
  </si>
  <si>
    <t xml:space="preserve">Jet Alliance </t>
  </si>
  <si>
    <t>EPDM</t>
  </si>
  <si>
    <t xml:space="preserve">N745GA </t>
  </si>
  <si>
    <t xml:space="preserve">N96AD </t>
  </si>
  <si>
    <t>CLJR</t>
  </si>
  <si>
    <t>G B Enterprises Inc. Bellingham WA bought 6/24/08. Became Altair Advanced Industries, rg 07/14/10 Altair Advanced Industries Inc. Bellingham WA</t>
  </si>
  <si>
    <t xml:space="preserve">Blue Yonder Holdings Inc. delivered 4/18/08 </t>
  </si>
  <si>
    <t xml:space="preserve">N650DH </t>
  </si>
  <si>
    <t>Drury Development rrg 11/8/16</t>
  </si>
  <si>
    <t xml:space="preserve">N110FS </t>
  </si>
  <si>
    <t xml:space="preserve">Drury Development Corp. St Louis MO bought 4/23/12 </t>
  </si>
  <si>
    <t xml:space="preserve">Trinity Aviation Charters LLC Pineville NC delivered 4/28/08 </t>
  </si>
  <si>
    <t xml:space="preserve">N637SF </t>
  </si>
  <si>
    <t>Sanderson Farms, Laurel MS delivered 5/2/08</t>
  </si>
  <si>
    <t xml:space="preserve">N67KP </t>
  </si>
  <si>
    <t>Marivest Holdings Inc, Pittsburg KS bought 12/30/13</t>
  </si>
  <si>
    <t xml:space="preserve">Avpro Inc, Annapolis MD bought 12/20/13 </t>
  </si>
  <si>
    <t xml:space="preserve">Key Point Ii LLC, Winchester VA bought 12/3/09, rrg 12/22/09 </t>
  </si>
  <si>
    <t xml:space="preserve">N191CP </t>
  </si>
  <si>
    <t xml:space="preserve">Cousins Aircraft Associates LLC, Atlanta GA delivered 5/15/08 </t>
  </si>
  <si>
    <t xml:space="preserve">N581SF </t>
  </si>
  <si>
    <t>FKM Enterprises, Minneapolis MN bought 1/9/17, rrg 3/16/17, rg 02/19/20 FKM Enterprises Llc North Oaks MN</t>
  </si>
  <si>
    <t xml:space="preserve">N434JM </t>
  </si>
  <si>
    <t xml:space="preserve">MJB Tri-Motor LLC rrg 8/2/13 </t>
  </si>
  <si>
    <t xml:space="preserve">N918MJ </t>
  </si>
  <si>
    <t xml:space="preserve">MJB Tri-Motor LLC, Itasca IL delivered 6/2/08, rrg 10/21/08 </t>
  </si>
  <si>
    <t xml:space="preserve">N850GA </t>
  </si>
  <si>
    <t>registry(*) 24bit</t>
  </si>
  <si>
    <t>cn(msn) ln</t>
  </si>
  <si>
    <t>type</t>
  </si>
  <si>
    <t>fleet</t>
  </si>
  <si>
    <t>operator iata icao</t>
  </si>
  <si>
    <t>built</t>
  </si>
  <si>
    <t>note</t>
  </si>
  <si>
    <t>status</t>
  </si>
  <si>
    <t>Add aircraft</t>
  </si>
  <si>
    <t>Aircraft Specifications</t>
  </si>
  <si>
    <t>aircraft · operators · airports · photos · about us · credits · feedback</t>
  </si>
  <si>
    <t>© 1999-2022 rzjets.net</t>
  </si>
  <si>
    <t>Tue, 22 Feb 2022 13:57:21 GMTlogin - register</t>
  </si>
  <si>
    <t xml:space="preserve">N22ST </t>
  </si>
  <si>
    <t>rg 09/19/18 TLD Aviation I Llc Newnan GA, accident 5/5/21 3J1 landed long and overran runway</t>
  </si>
  <si>
    <t xml:space="preserve">Fourth Quarter Properties 156 LLC, Newnan GA delivered 6/4/08 </t>
  </si>
  <si>
    <t>FPCL</t>
  </si>
  <si>
    <t xml:space="preserve">N351GA </t>
  </si>
  <si>
    <t xml:space="preserve">status n/a </t>
  </si>
  <si>
    <t>Gulfstream rrg 3/25/13. Gulfstream Leasing, Savannah GA bought 5/8/13</t>
  </si>
  <si>
    <t xml:space="preserve">N789MS </t>
  </si>
  <si>
    <t xml:space="preserve">bought 2/17/12, rrg 4/10/12 </t>
  </si>
  <si>
    <t>ELDR</t>
  </si>
  <si>
    <t xml:space="preserve">N769MS </t>
  </si>
  <si>
    <t xml:space="preserve">Sitrick and Co rrg 6/24/09 </t>
  </si>
  <si>
    <t xml:space="preserve">N352GA </t>
  </si>
  <si>
    <t xml:space="preserve">Strick &amp; Company, Los Angeles CA delivered 6/17/08 </t>
  </si>
  <si>
    <t xml:space="preserve">C-FWXR </t>
  </si>
  <si>
    <t>Hamilton Jetport Ltd, Mt Hope ON bought 8/12/21</t>
  </si>
  <si>
    <t xml:space="preserve">N591ME </t>
  </si>
  <si>
    <t xml:space="preserve">transferred mid-2020 </t>
  </si>
  <si>
    <t xml:space="preserve">Wing Aviation Charter Services </t>
  </si>
  <si>
    <t xml:space="preserve">JLR Holdings LLC Houston TX bought 8/6/19. </t>
  </si>
  <si>
    <t xml:space="preserve">Western Airways </t>
  </si>
  <si>
    <t xml:space="preserve">Mairo rrg 7/20/19 </t>
  </si>
  <si>
    <t xml:space="preserve">N591MB </t>
  </si>
  <si>
    <t xml:space="preserve">Mairo LLC Denver CO bought 9/30/15 rrg 12/21/15 </t>
  </si>
  <si>
    <t xml:space="preserve">N253DE </t>
  </si>
  <si>
    <t xml:space="preserve">Delaware Equipment Leasing bought 7/23/15 </t>
  </si>
  <si>
    <t xml:space="preserve">EC-KTV </t>
  </si>
  <si>
    <t xml:space="preserve">delivered 7/10/08 (Allegra Europea Holding SA) </t>
  </si>
  <si>
    <t>CGJR</t>
  </si>
  <si>
    <t xml:space="preserve">N353GA </t>
  </si>
  <si>
    <t xml:space="preserve">N901SS </t>
  </si>
  <si>
    <t>Two Star Maritime LLC, Hillsboro OR bought 11/21/16</t>
  </si>
  <si>
    <t xml:space="preserve">Silicone Specialties, Ft Worth TX bought 3/10/16, rrg 4/22/16 </t>
  </si>
  <si>
    <t xml:space="preserve">N254GS </t>
  </si>
  <si>
    <t xml:space="preserve">Avpro, Annapolis MD bought 2/12/16 </t>
  </si>
  <si>
    <t xml:space="preserve">EC-KTK </t>
  </si>
  <si>
    <t xml:space="preserve">delivered 7/1/08 </t>
  </si>
  <si>
    <t xml:space="preserve">N354GA </t>
  </si>
  <si>
    <t xml:space="preserve">VH-PFW </t>
  </si>
  <si>
    <t>GSEP</t>
  </si>
  <si>
    <t>Pacific Flight Services Condell NSW (ST Aerospace) rg 7/17/17</t>
  </si>
  <si>
    <t xml:space="preserve">N202VP </t>
  </si>
  <si>
    <t xml:space="preserve">Corporate Jet LLC 12/6/16 </t>
  </si>
  <si>
    <t xml:space="preserve">XA-UUX </t>
  </si>
  <si>
    <t xml:space="preserve">rrg 10/15 </t>
  </si>
  <si>
    <t xml:space="preserve">Transportes La Paz S.A. de C.V. </t>
  </si>
  <si>
    <t xml:space="preserve">XA-PAZ </t>
  </si>
  <si>
    <t xml:space="preserve">delivered 7/23/08 </t>
  </si>
  <si>
    <t>GJHM</t>
  </si>
  <si>
    <t xml:space="preserve">N556GA </t>
  </si>
  <si>
    <t xml:space="preserve">N546MM </t>
  </si>
  <si>
    <t>Denali Global Aviation LLC, Christiansted USVI delivered 5/26/10, rrg 11/18/10</t>
  </si>
  <si>
    <t xml:space="preserve">rrg 6/19/08 (demonstrator) </t>
  </si>
  <si>
    <t xml:space="preserve">N262GA </t>
  </si>
  <si>
    <t xml:space="preserve">N469DM </t>
  </si>
  <si>
    <t xml:space="preserve">Gulfstream G150 </t>
  </si>
  <si>
    <t>D&amp;I Transportation LLC, Tupelo MS bought 5/27/20, rg 06/30/20 NAC Flight Service Llc Tupelo MS</t>
  </si>
  <si>
    <t xml:space="preserve">XA- </t>
  </si>
  <si>
    <t xml:space="preserve">AP Insigina de Mexico S de RL de CV rrg 10/8/19 </t>
  </si>
  <si>
    <t xml:space="preserve">AP Insigina de Mexico S de RL de CV bought 10/4/19 </t>
  </si>
  <si>
    <t xml:space="preserve">XA-ADR </t>
  </si>
  <si>
    <t xml:space="preserve">Aerokaluz SA de CV bought 9/3/08 </t>
  </si>
  <si>
    <t xml:space="preserve">FlyMex </t>
  </si>
  <si>
    <t>KRKM</t>
  </si>
  <si>
    <t xml:space="preserve">N457GA </t>
  </si>
  <si>
    <t xml:space="preserve">Fly-Mex 150 LLC Chicago IL bought 8/28/08 </t>
  </si>
  <si>
    <t xml:space="preserve">a/w 5/6/08 </t>
  </si>
  <si>
    <t xml:space="preserve">N10RZ </t>
  </si>
  <si>
    <t xml:space="preserve">Mountain Aviation </t>
  </si>
  <si>
    <t>Peregrine Falcon LLC (Trustee) Boise ID bought 8/15/14</t>
  </si>
  <si>
    <t xml:space="preserve">Redzone Aviation LLC McLean VA delivered 8/28/08 </t>
  </si>
  <si>
    <t>HLAD</t>
  </si>
  <si>
    <t xml:space="preserve">N458GA </t>
  </si>
  <si>
    <t xml:space="preserve">RP-C5168 </t>
  </si>
  <si>
    <t xml:space="preserve">Philippine Airlines </t>
  </si>
  <si>
    <t>delivered 8/8/08</t>
  </si>
  <si>
    <t xml:space="preserve">N746GA </t>
  </si>
  <si>
    <t xml:space="preserve">N150HM </t>
  </si>
  <si>
    <t>Pdkaa 150 HM Partners LLC San Francisco CA (Hansen Capital Management Inc.) delivered 4/7/10, rrg 4/23/10. Became Merlone Geier Management LLC</t>
  </si>
  <si>
    <t xml:space="preserve">rrg 9/25/08 </t>
  </si>
  <si>
    <t xml:space="preserve">N802RR </t>
  </si>
  <si>
    <t xml:space="preserve">rrg 8/14/08 </t>
  </si>
  <si>
    <t xml:space="preserve">N260GA </t>
  </si>
  <si>
    <t xml:space="preserve">N375AB </t>
  </si>
  <si>
    <t xml:space="preserve">Air 7 LLC </t>
  </si>
  <si>
    <t>DLFK</t>
  </si>
  <si>
    <t>Alpha Bravo Aviation LLC, Las Vegas NV bought 7/22/21</t>
  </si>
  <si>
    <t xml:space="preserve">OE-GBA </t>
  </si>
  <si>
    <t xml:space="preserve">rg 3/5/21 </t>
  </si>
  <si>
    <t xml:space="preserve">Alpi Jets </t>
  </si>
  <si>
    <t xml:space="preserve">T7-GLT </t>
  </si>
  <si>
    <t xml:space="preserve">Jet4U SRL (Taras Kozak) rg 3/19 based UKKK </t>
  </si>
  <si>
    <t xml:space="preserve">Jet4U </t>
  </si>
  <si>
    <t xml:space="preserve">OE-GLF </t>
  </si>
  <si>
    <t xml:space="preserve">delivered 10/3/08 </t>
  </si>
  <si>
    <t xml:space="preserve">N261GA </t>
  </si>
  <si>
    <t xml:space="preserve">N101RX </t>
  </si>
  <si>
    <t>Teall Capital Partners, Winston-Salem NC bought 7/20/18</t>
  </si>
  <si>
    <t xml:space="preserve">Meisner Aircraft Inc, Burlington WI bought 4/6/18 </t>
  </si>
  <si>
    <t xml:space="preserve">Sanofi US Services Inc. Morristown NJ bought 8/14/13, rrg 2/27/14 </t>
  </si>
  <si>
    <t xml:space="preserve">N272CB </t>
  </si>
  <si>
    <t xml:space="preserve">Chattem Inc, Chattanooga TN bought 5/25/11 </t>
  </si>
  <si>
    <t xml:space="preserve">(Trustee) delivered 10/23/08 </t>
  </si>
  <si>
    <t>Sage Air LLC, Salt Lake City UT bought 12/29/17</t>
  </si>
  <si>
    <t xml:space="preserve">B E M C Aviation LLC bought 10/22/13 </t>
  </si>
  <si>
    <t xml:space="preserve">Black Diamond Aviation, Tampa FL delivered 9/26/08, rrg 10/20/08 </t>
  </si>
  <si>
    <t xml:space="preserve">N263GA </t>
  </si>
  <si>
    <t xml:space="preserve">C-GXNW </t>
  </si>
  <si>
    <t xml:space="preserve">Skyservice Business Aviation </t>
  </si>
  <si>
    <t>HSFM</t>
  </si>
  <si>
    <t>delivered 10/29/08</t>
  </si>
  <si>
    <t xml:space="preserve">N264GA </t>
  </si>
  <si>
    <t xml:space="preserve">XA-CHY </t>
  </si>
  <si>
    <t>Aerolineas Ejecutivas S.A. bought 7/22/14</t>
  </si>
  <si>
    <t xml:space="preserve">N993AC </t>
  </si>
  <si>
    <t xml:space="preserve">Conti Aviation LLC, Edison NJ bought 5/14/13 </t>
  </si>
  <si>
    <t xml:space="preserve">Cima Aviacion LLC, Guaynabo PR bought 11/20/08 </t>
  </si>
  <si>
    <t>EHBP</t>
  </si>
  <si>
    <t xml:space="preserve">N465GA </t>
  </si>
  <si>
    <t xml:space="preserve">XA-JCZ </t>
  </si>
  <si>
    <t>Air Palace SA de CV bought 8/10/16</t>
  </si>
  <si>
    <t xml:space="preserve">N888YC </t>
  </si>
  <si>
    <t xml:space="preserve">Fly FHW LLC, Menlo Park CA bought 10/9/14 </t>
  </si>
  <si>
    <t xml:space="preserve">Bombardier bought 9/30/14 </t>
  </si>
  <si>
    <t xml:space="preserve">Bombardier Aerospace USA </t>
  </si>
  <si>
    <t xml:space="preserve">Precious Gold Ltd delivered 8/17/08 </t>
  </si>
  <si>
    <t xml:space="preserve">N119KW </t>
  </si>
  <si>
    <t>KGW Equipment Leasing LLC, Hammond LA delivered 12/2/08</t>
  </si>
  <si>
    <t xml:space="preserve">N367GA </t>
  </si>
  <si>
    <t xml:space="preserve">N365SS </t>
  </si>
  <si>
    <t>Robert W Stallings (et al), Frisco TX bought 12/31/20</t>
  </si>
  <si>
    <t xml:space="preserve">Gainsco Inc. Dallas TX bought 2/20/20 </t>
  </si>
  <si>
    <t xml:space="preserve">GECAS returned 11/20/19 </t>
  </si>
  <si>
    <t xml:space="preserve">Fir Tree SC rrg 9/13/19 </t>
  </si>
  <si>
    <t xml:space="preserve">N365SC </t>
  </si>
  <si>
    <t xml:space="preserve">Fir Tree SC LLC delivered 3/31/09 </t>
  </si>
  <si>
    <t xml:space="preserve">N268GA </t>
  </si>
  <si>
    <t xml:space="preserve">XA-CPL </t>
  </si>
  <si>
    <t>ADRO Servicios Aereos S.A. rg 8/27/14</t>
  </si>
  <si>
    <t xml:space="preserve">N520CH </t>
  </si>
  <si>
    <t xml:space="preserve">SHP-Air Leasing LLC transferred 8/10/12 </t>
  </si>
  <si>
    <t xml:space="preserve">Concord Air Inc. Raleigh NC delivered 3/27/09, rrg 8/5/09 </t>
  </si>
  <si>
    <t>FGAS</t>
  </si>
  <si>
    <t xml:space="preserve">N469GA </t>
  </si>
  <si>
    <t xml:space="preserve">Davinci Jets LLC </t>
  </si>
  <si>
    <t>Jimmie Johnson Racing II LLC, Birmingham MI bought 12/16/20</t>
  </si>
  <si>
    <t xml:space="preserve">Hendrick Motorsports LLC Charlotte NC bought 2/3/12 rrg 4/10/12 </t>
  </si>
  <si>
    <t xml:space="preserve">Hendrick Motorsports </t>
  </si>
  <si>
    <t xml:space="preserve">N110JJ </t>
  </si>
  <si>
    <t xml:space="preserve">TAM Aviation Inc. delivered 6/4/09 rrg 6/10/09 (Jimmie Johnson Racing). </t>
  </si>
  <si>
    <t xml:space="preserve">N470GA </t>
  </si>
  <si>
    <t xml:space="preserve">N885TC </t>
  </si>
  <si>
    <t>TransCanada Pipelines Conroe TX transferred 6/6/18</t>
  </si>
  <si>
    <t xml:space="preserve">C-FTRP </t>
  </si>
  <si>
    <t xml:space="preserve">TransCanada PipeLines Limited Calgary Alberta rg 01/16/09 </t>
  </si>
  <si>
    <t xml:space="preserve">N471GA </t>
  </si>
  <si>
    <t xml:space="preserve">N819AM </t>
  </si>
  <si>
    <t xml:space="preserve">Landmark Aviation </t>
  </si>
  <si>
    <t>N819AM LLC San Ramon CA bought 4/22/14, rrg 8/8/14</t>
  </si>
  <si>
    <t xml:space="preserve">N399SC </t>
  </si>
  <si>
    <t xml:space="preserve">MCH Wilson Inc. Houston TX leased 11/18/11 </t>
  </si>
  <si>
    <t xml:space="preserve">SCI Texas Funeral Services delivered 1/30/09 rrg 2/5/09 </t>
  </si>
  <si>
    <t xml:space="preserve">N372GA </t>
  </si>
  <si>
    <t xml:space="preserve">Gulfstream Aerospace LP </t>
  </si>
  <si>
    <t xml:space="preserve">C-GZCZ </t>
  </si>
  <si>
    <t xml:space="preserve">Sunwest Home Aviation </t>
  </si>
  <si>
    <t>GKAE</t>
  </si>
  <si>
    <t>rg 2/12/09 Sunwest Aviation Ltd. Calgary Alberta</t>
  </si>
  <si>
    <t xml:space="preserve">N373GA </t>
  </si>
  <si>
    <t xml:space="preserve">rg 09/11/08 WFBN Trustee, canx 02/12/09 exported to Canada </t>
  </si>
  <si>
    <t xml:space="preserve">N3FS </t>
  </si>
  <si>
    <t>DDMR LLC, St Petersburg FL bought 12/22/16</t>
  </si>
  <si>
    <t xml:space="preserve">Aviat LLC, Anchorage AK bought 5/12/15 </t>
  </si>
  <si>
    <t xml:space="preserve">Gulf States Toyota rrg 5/24/13 </t>
  </si>
  <si>
    <t>MSFJ</t>
  </si>
  <si>
    <t xml:space="preserve">N1FC </t>
  </si>
  <si>
    <t xml:space="preserve">Gulf States Toyota, Houston TX delivered 2/12/09 </t>
  </si>
  <si>
    <t xml:space="preserve">N374GA </t>
  </si>
  <si>
    <t xml:space="preserve">N719KX </t>
  </si>
  <si>
    <t>Martis Holdings LLC Scottsdale AZ bought 12/9/16 for Knight-Swift Transportation Holdings</t>
  </si>
  <si>
    <t xml:space="preserve">C-FTIX </t>
  </si>
  <si>
    <t xml:space="preserve">Charter Air Transportation Services Inc. Woodbridge ON rg 10/27/14 </t>
  </si>
  <si>
    <t xml:space="preserve">C-GWWW </t>
  </si>
  <si>
    <t xml:space="preserve">rrg 5/10/12 </t>
  </si>
  <si>
    <t xml:space="preserve">Chartright Air Group </t>
  </si>
  <si>
    <t xml:space="preserve">C-GNYH </t>
  </si>
  <si>
    <t xml:space="preserve">rg 12/22/11 </t>
  </si>
  <si>
    <t xml:space="preserve">N116HW </t>
  </si>
  <si>
    <t xml:space="preserve">Dr. Hagel Werner bought 2/25/09 </t>
  </si>
  <si>
    <t xml:space="preserve">N375GA </t>
  </si>
  <si>
    <t xml:space="preserve">transferred 9/30/08 </t>
  </si>
  <si>
    <t xml:space="preserve">N15PV </t>
  </si>
  <si>
    <t>Terrible Herbst Inc, Las Vegas NV bought 12/1/21</t>
  </si>
  <si>
    <t xml:space="preserve">Golden Sky Aviation Ltd bought 7/14/16 </t>
  </si>
  <si>
    <t xml:space="preserve">California Natural Products bought 12/23/13, rrg 3/21/14 </t>
  </si>
  <si>
    <t xml:space="preserve">N46WY </t>
  </si>
  <si>
    <t xml:space="preserve">L&amp;L Manufacturing Co., El Segundo CA delivered 12/24/08 </t>
  </si>
  <si>
    <t xml:space="preserve">N636SF </t>
  </si>
  <si>
    <t>Sanderson Farms Inc. Laurel MS bought 12/12/13, rrg 4/24/14</t>
  </si>
  <si>
    <t xml:space="preserve">N1FS </t>
  </si>
  <si>
    <t xml:space="preserve">Gulf States Toyota Inc. Houston TX delivered 3/12/09 </t>
  </si>
  <si>
    <t xml:space="preserve">rrg 2/10/09 </t>
  </si>
  <si>
    <t xml:space="preserve">N7FF </t>
  </si>
  <si>
    <t xml:space="preserve">N700FA </t>
  </si>
  <si>
    <t>Jet Flight LLC, Shreveport LA delivered 3/20/09</t>
  </si>
  <si>
    <t xml:space="preserve">N200LR </t>
  </si>
  <si>
    <t>WB ATS LLC Portland OR bought 9/27/18</t>
  </si>
  <si>
    <t xml:space="preserve">Beauty Central rrg 8/5/14 </t>
  </si>
  <si>
    <t xml:space="preserve">Beauty Central LLC </t>
  </si>
  <si>
    <t xml:space="preserve">N935SS </t>
  </si>
  <si>
    <t xml:space="preserve">Beauty Central Llc Stamford CT bought 4/8/11 </t>
  </si>
  <si>
    <t xml:space="preserve">Universal Jet Aviation </t>
  </si>
  <si>
    <t>APFR</t>
  </si>
  <si>
    <t xml:space="preserve">Gulfstream of Ft Lauderdale LLC bought 5/21/09 rrg 7/17/09 </t>
  </si>
  <si>
    <t xml:space="preserve">N489GA </t>
  </si>
  <si>
    <t xml:space="preserve">transferred 11/25/08 </t>
  </si>
  <si>
    <t xml:space="preserve">VP-CEP </t>
  </si>
  <si>
    <t>HJFG</t>
  </si>
  <si>
    <t>B2 Management Ltd delivered 5/15/09</t>
  </si>
  <si>
    <t xml:space="preserve">N980GA </t>
  </si>
  <si>
    <t xml:space="preserve">N57RG </t>
  </si>
  <si>
    <t>Soliq SA de SV bought 8/27/5, rrg 12/4/15</t>
  </si>
  <si>
    <t xml:space="preserve">N372AS </t>
  </si>
  <si>
    <t xml:space="preserve">Dynamic Aviation Services Inc. St Thomas delivered 6/30/09 </t>
  </si>
  <si>
    <t>CHGL</t>
  </si>
  <si>
    <t xml:space="preserve">N22G </t>
  </si>
  <si>
    <t>Goodyear rrg 4/10/15</t>
  </si>
  <si>
    <t xml:space="preserve">N2282 </t>
  </si>
  <si>
    <t xml:space="preserve">Goodyear Tire bought 12/23/14 </t>
  </si>
  <si>
    <t xml:space="preserve">C-GZDO </t>
  </si>
  <si>
    <t xml:space="preserve">rrg 3/2/12 </t>
  </si>
  <si>
    <t xml:space="preserve">Sunwest Aviation </t>
  </si>
  <si>
    <t xml:space="preserve">C-GPDQ </t>
  </si>
  <si>
    <t xml:space="preserve">delivered 5/3/10 </t>
  </si>
  <si>
    <t xml:space="preserve">N382GA </t>
  </si>
  <si>
    <t xml:space="preserve">SP-TBF </t>
  </si>
  <si>
    <t>One Sp Zoo SKA rg 3/3/16</t>
  </si>
  <si>
    <t xml:space="preserve">9H-JET </t>
  </si>
  <si>
    <t xml:space="preserve">rrg 04/30/13 </t>
  </si>
  <si>
    <t xml:space="preserve">Europ Star Aircraft </t>
  </si>
  <si>
    <t xml:space="preserve">N283GA </t>
  </si>
  <si>
    <t xml:space="preserve">Europ Star Ltd bought 3/29/13 </t>
  </si>
  <si>
    <t xml:space="preserve">Gulfstream bought 3/5/13 </t>
  </si>
  <si>
    <t xml:space="preserve">C-GXVK </t>
  </si>
  <si>
    <t xml:space="preserve">VK Holding Co. Ltd. Abbotsford rg 5/12/10 </t>
  </si>
  <si>
    <t>LMPS</t>
  </si>
  <si>
    <t xml:space="preserve">N683GA </t>
  </si>
  <si>
    <t xml:space="preserve">TC-AEH </t>
  </si>
  <si>
    <t xml:space="preserve">Tahe Aviation </t>
  </si>
  <si>
    <t>Tahe Air Havacilik rg 4/13/10</t>
  </si>
  <si>
    <t xml:space="preserve">N484GA </t>
  </si>
  <si>
    <t xml:space="preserve">N285GA </t>
  </si>
  <si>
    <t xml:space="preserve">Northern Jet Management </t>
  </si>
  <si>
    <t>transferred late 2020</t>
  </si>
  <si>
    <t xml:space="preserve">PFX Holdings LLC North Muskegon MI bought 10/4/19 </t>
  </si>
  <si>
    <t xml:space="preserve">Tulip City Air Service </t>
  </si>
  <si>
    <t xml:space="preserve">AA Air LLC Spartanburg SC bouight 3/20/17 </t>
  </si>
  <si>
    <t xml:space="preserve">Agrojet LLC bought 5/15/13 </t>
  </si>
  <si>
    <t xml:space="preserve">Gulfstream bought 5/1/13 </t>
  </si>
  <si>
    <t xml:space="preserve">C-FZCG </t>
  </si>
  <si>
    <t xml:space="preserve">rrg 3/22/13 </t>
  </si>
  <si>
    <t xml:space="preserve">C-FZCC </t>
  </si>
  <si>
    <t xml:space="preserve">CHC Global Operations bought 8/4/10 </t>
  </si>
  <si>
    <t xml:space="preserve">N485GA </t>
  </si>
  <si>
    <t xml:space="preserve">N1924D </t>
  </si>
  <si>
    <t>N995DP LLC delivered 12/22/11, rrg 5/3/12</t>
  </si>
  <si>
    <t xml:space="preserve">rrg 10/13/10 (demonstrator) </t>
  </si>
  <si>
    <t xml:space="preserve">N486GA </t>
  </si>
  <si>
    <t xml:space="preserve">N318KS </t>
  </si>
  <si>
    <t>MMTH Air LLC, Meriden KS bought 12/23/21, rg 12/27/21</t>
  </si>
  <si>
    <t xml:space="preserve">D-CGEP </t>
  </si>
  <si>
    <t xml:space="preserve">Triple Alpha rg 1/19/11 </t>
  </si>
  <si>
    <t xml:space="preserve">Windrose Air Jet Charter GmbH </t>
  </si>
  <si>
    <t xml:space="preserve">N487GA </t>
  </si>
  <si>
    <t xml:space="preserve">C-GWPK </t>
  </si>
  <si>
    <t>RSAP</t>
  </si>
  <si>
    <t>Fast Air Ltd. Winnipeg MB rg 12/20/10</t>
  </si>
  <si>
    <t xml:space="preserve">N24G </t>
  </si>
  <si>
    <t>Goodyear Tire &amp; Rubber Co. Akron OH rrg 4/10/15</t>
  </si>
  <si>
    <t xml:space="preserve">N2289 </t>
  </si>
  <si>
    <t xml:space="preserve">Goodyear Tire &amp; Rubber Co. Akron OH bought 12/30/14, rrg 2/13/15 </t>
  </si>
  <si>
    <t xml:space="preserve">N650MP </t>
  </si>
  <si>
    <t xml:space="preserve">MPT Development Services Birmingham AL delivered 12/28/12, rrg 2/15/13 </t>
  </si>
  <si>
    <t xml:space="preserve">C-FMDN </t>
  </si>
  <si>
    <t>Sunwest Aviation, Calgary AB bought 9/28/20</t>
  </si>
  <si>
    <t xml:space="preserve">N580MG </t>
  </si>
  <si>
    <t xml:space="preserve">N580MG LLC, Portland OR bought 12/21/17 </t>
  </si>
  <si>
    <t xml:space="preserve">XA-ATZ </t>
  </si>
  <si>
    <t xml:space="preserve">Aerotransportes Zodiac SA de CV delivered 6/10/11 </t>
  </si>
  <si>
    <t xml:space="preserve">N490GA </t>
  </si>
  <si>
    <t xml:space="preserve">N192U </t>
  </si>
  <si>
    <t>3KB Investments LLC bought 5/26/21</t>
  </si>
  <si>
    <t xml:space="preserve">Perdue Farms rrg 3/9/21 </t>
  </si>
  <si>
    <t xml:space="preserve">N1920 </t>
  </si>
  <si>
    <t xml:space="preserve">Perdue Farms, Salisbury MD delivered 6/23/11, rrg 8/30/11 </t>
  </si>
  <si>
    <t xml:space="preserve">N391GA </t>
  </si>
  <si>
    <t xml:space="preserve">N557GA </t>
  </si>
  <si>
    <t>Gestiones Ambair Ltd bought 9/5/17</t>
  </si>
  <si>
    <t xml:space="preserve">(Trust) delivered 6/19/12 </t>
  </si>
  <si>
    <t xml:space="preserve">rrg 6/6/12 </t>
  </si>
  <si>
    <t xml:space="preserve">N392GA </t>
  </si>
  <si>
    <t xml:space="preserve">transferred 10/20/10 </t>
  </si>
  <si>
    <t xml:space="preserve">N935GB </t>
  </si>
  <si>
    <t>Schneider National Inc. Green Bay WI bought 7/24/15</t>
  </si>
  <si>
    <t xml:space="preserve">PR-NTR </t>
  </si>
  <si>
    <t xml:space="preserve">Natura Cosmeticos SA delivered 8/29/11 </t>
  </si>
  <si>
    <t xml:space="preserve">N393GA </t>
  </si>
  <si>
    <t xml:space="preserve">C-FPRN </t>
  </si>
  <si>
    <t xml:space="preserve">Fast Air Ltd </t>
  </si>
  <si>
    <t>Princess Aviation Ltd bought 12/3/20</t>
  </si>
  <si>
    <t xml:space="preserve">N568AB </t>
  </si>
  <si>
    <t xml:space="preserve">CCA Holdings rrg 11/18/20 </t>
  </si>
  <si>
    <t xml:space="preserve">N565AB </t>
  </si>
  <si>
    <t xml:space="preserve">CCA Holdings LLC Richmond VA delivered 12/22/11 rrg 3/21/12 </t>
  </si>
  <si>
    <t xml:space="preserve">N994GA </t>
  </si>
  <si>
    <t xml:space="preserve">N20TW </t>
  </si>
  <si>
    <t>bought 11/19/21</t>
  </si>
  <si>
    <t xml:space="preserve">LGE Management Partners LLC, Phoenix AZ bought 12/30/20 (LGE Design Build) </t>
  </si>
  <si>
    <t xml:space="preserve">CRT Air LLC, Mentor OH bought 7/23/19 </t>
  </si>
  <si>
    <t xml:space="preserve">N194SW </t>
  </si>
  <si>
    <t xml:space="preserve">Contract Transportation Systems, Cleveland OH delivered 9/27/11 (Sherwin-Williams) </t>
  </si>
  <si>
    <t xml:space="preserve">N595GA </t>
  </si>
  <si>
    <t xml:space="preserve">C-FREE </t>
  </si>
  <si>
    <t>rg 11/16/11</t>
  </si>
  <si>
    <t xml:space="preserve">N996GA </t>
  </si>
  <si>
    <t xml:space="preserve">N639SF </t>
  </si>
  <si>
    <t>Sanderson Farms Inc. Laurel MS delivered 12/21/11</t>
  </si>
  <si>
    <t xml:space="preserve">N876GH </t>
  </si>
  <si>
    <t xml:space="preserve">N685JF </t>
  </si>
  <si>
    <t xml:space="preserve">Aero Harbor LLC Freeland MI bought 9/24/15 </t>
  </si>
  <si>
    <t xml:space="preserve">rrg 3/16/12 (demonstrator) </t>
  </si>
  <si>
    <t xml:space="preserve">N298GA </t>
  </si>
  <si>
    <t xml:space="preserve">rg 8/5/11 </t>
  </si>
  <si>
    <t xml:space="preserve">N922LR </t>
  </si>
  <si>
    <t>Capital Holdings 210 LLC bought 12/22/20. Operated by Jet Linx until 12/21</t>
  </si>
  <si>
    <t xml:space="preserve">M-GASG </t>
  </si>
  <si>
    <t xml:space="preserve">PIV Global Holding Ltd rg 4/16/12 </t>
  </si>
  <si>
    <t xml:space="preserve">N199GA </t>
  </si>
  <si>
    <t xml:space="preserve">C-FKAI </t>
  </si>
  <si>
    <t>Conrad Point Limited Partnership, Calgary AB bought 1/4/22</t>
  </si>
  <si>
    <t xml:space="preserve">ES-VSC </t>
  </si>
  <si>
    <t xml:space="preserve">Panavistic rg 8/13/20 </t>
  </si>
  <si>
    <t xml:space="preserve">Amber Jet Group LLC </t>
  </si>
  <si>
    <t xml:space="preserve">OE-GKA </t>
  </si>
  <si>
    <t xml:space="preserve">delivered 6/28/12 </t>
  </si>
  <si>
    <t xml:space="preserve">N300GA </t>
  </si>
  <si>
    <t xml:space="preserve">rg 02/29/12 </t>
  </si>
  <si>
    <t>Tue, 22 Feb 2022 13:57:34 GMTlogin - register</t>
  </si>
  <si>
    <t xml:space="preserve">PP-ESV </t>
  </si>
  <si>
    <t>delivered 10/11/12 rrg 10/19/12</t>
  </si>
  <si>
    <t xml:space="preserve">N101GA </t>
  </si>
  <si>
    <t xml:space="preserve">transferred 2/21/12 </t>
  </si>
  <si>
    <t xml:space="preserve">Israel Aerospace Industries </t>
  </si>
  <si>
    <t xml:space="preserve">N730GA </t>
  </si>
  <si>
    <t>BTI Aviation LLC Colorado Springs CO bought 6/4/19</t>
  </si>
  <si>
    <t xml:space="preserve">Geddaway Air Jacksonville FL bought 6/16/16 rrg 12/31/16 </t>
  </si>
  <si>
    <t xml:space="preserve">N888YV </t>
  </si>
  <si>
    <t xml:space="preserve">(Trust) rrg 3/12/14 </t>
  </si>
  <si>
    <t xml:space="preserve">N589MD </t>
  </si>
  <si>
    <t xml:space="preserve">(Trust) bought 11/16/12 </t>
  </si>
  <si>
    <t xml:space="preserve">N702GA </t>
  </si>
  <si>
    <t xml:space="preserve">N13WF </t>
  </si>
  <si>
    <t>Flower Foods Inc. Thomasville GA delivered 1/24/13</t>
  </si>
  <si>
    <t xml:space="preserve">N203GA </t>
  </si>
  <si>
    <t xml:space="preserve">PR-CBA </t>
  </si>
  <si>
    <t xml:space="preserve">TFE731-40AR200 </t>
  </si>
  <si>
    <t>ELMR</t>
  </si>
  <si>
    <t>Ambev S.A rg 06/20/13</t>
  </si>
  <si>
    <t xml:space="preserve">N104GA </t>
  </si>
  <si>
    <t xml:space="preserve">transferred 10/2/12 </t>
  </si>
  <si>
    <t xml:space="preserve">N390KX </t>
  </si>
  <si>
    <t xml:space="preserve">TFE73140AR200 </t>
  </si>
  <si>
    <t>Knight Air LLC, Phoenix AZ bought 8/7/19 (Knight-Swift Transportation Holdings)</t>
  </si>
  <si>
    <t xml:space="preserve">N150PG </t>
  </si>
  <si>
    <t xml:space="preserve">CA Inc. delivered 12/19/13 </t>
  </si>
  <si>
    <t xml:space="preserve">N305GA </t>
  </si>
  <si>
    <t xml:space="preserve">N508RP </t>
  </si>
  <si>
    <t>(Unknown Trust) bought 5/4/21</t>
  </si>
  <si>
    <t xml:space="preserve">Millrock Aviation Financial returned 4/6/21 (GECAS) </t>
  </si>
  <si>
    <t xml:space="preserve">Penske rrg 10/7/19 </t>
  </si>
  <si>
    <t xml:space="preserve">N506RP </t>
  </si>
  <si>
    <t xml:space="preserve">Penske rrg 5/2/18 </t>
  </si>
  <si>
    <t xml:space="preserve">N500RP </t>
  </si>
  <si>
    <t xml:space="preserve">Penske Corp. bought 2/28/14, rrg 3/21/14 </t>
  </si>
  <si>
    <t xml:space="preserve">rg 1/23/13 </t>
  </si>
  <si>
    <t>Penske Corp. delivered 3/25/14, rrg 4/28/14. Became PTS AS LLC.</t>
  </si>
  <si>
    <t xml:space="preserve">N907GA </t>
  </si>
  <si>
    <t xml:space="preserve">transferred 2/20/13 </t>
  </si>
  <si>
    <t>Penske Corp. delivered 4/11/14 rrg 5/17/14</t>
  </si>
  <si>
    <t xml:space="preserve">transferred 4/17/13 </t>
  </si>
  <si>
    <t xml:space="preserve">N116NC </t>
  </si>
  <si>
    <t>Benson Legacy LLC, Ft Wayne IN bought 10/13/21</t>
  </si>
  <si>
    <t xml:space="preserve">NDC Equipment Leasing Llc Lake Forest IL bought 7/23/14, rrg 8/5/14 </t>
  </si>
  <si>
    <t xml:space="preserve">Aviation Advisor </t>
  </si>
  <si>
    <t xml:space="preserve">N209GA </t>
  </si>
  <si>
    <t xml:space="preserve">delivered 8/15/13 </t>
  </si>
  <si>
    <t xml:space="preserve">N151PW </t>
  </si>
  <si>
    <t>Talon Tactical Managements LLC bought 5/25/21</t>
  </si>
  <si>
    <t xml:space="preserve">Bohemian Air LLC Fort Collins CO bought 9/11/14 </t>
  </si>
  <si>
    <t xml:space="preserve">Mayo Aviation </t>
  </si>
  <si>
    <t>FJER</t>
  </si>
  <si>
    <t xml:space="preserve">N310GA </t>
  </si>
  <si>
    <t xml:space="preserve">delivered 11/13/13 </t>
  </si>
  <si>
    <t xml:space="preserve">C-GGGT </t>
  </si>
  <si>
    <t xml:space="preserve">Flightexec Ltd </t>
  </si>
  <si>
    <t>bought 11/22/21 The Craig Evan Corp.</t>
  </si>
  <si>
    <t xml:space="preserve">N916EC </t>
  </si>
  <si>
    <t xml:space="preserve">Cielo Mio LLC, Austin TX bought 7/20/17 </t>
  </si>
  <si>
    <t xml:space="preserve">EC Holdings 916 LLC delivered 7/28/16, rrg 9/9/16 </t>
  </si>
  <si>
    <t xml:space="preserve">Gulfstream rrg 10/19/15 </t>
  </si>
  <si>
    <t xml:space="preserve">N72AM </t>
  </si>
  <si>
    <t xml:space="preserve">Gulfstream rrg 12/18/14 </t>
  </si>
  <si>
    <t xml:space="preserve">N311GA </t>
  </si>
  <si>
    <t xml:space="preserve">transferred 2/14/14 </t>
  </si>
  <si>
    <t xml:space="preserve">YV3119 </t>
  </si>
  <si>
    <t>Banco de Venwzuela rg 6/19/15</t>
  </si>
  <si>
    <t xml:space="preserve">N112GA </t>
  </si>
  <si>
    <t xml:space="preserve">XC-LOH </t>
  </si>
  <si>
    <t xml:space="preserve">Fuerza Aerea Mexicana </t>
  </si>
  <si>
    <t>joint reg TP-08</t>
  </si>
  <si>
    <t xml:space="preserve">TP-08 </t>
  </si>
  <si>
    <t xml:space="preserve">dd 06/25/15 </t>
  </si>
  <si>
    <t xml:space="preserve">N913GA </t>
  </si>
  <si>
    <t xml:space="preserve">XC-LOI </t>
  </si>
  <si>
    <t>Presidencia de la Republica</t>
  </si>
  <si>
    <t xml:space="preserve">TP-09 </t>
  </si>
  <si>
    <t xml:space="preserve">N914GA </t>
  </si>
  <si>
    <t xml:space="preserve">rg 10/1/14 Bank of Utah Trustee, canx 08/6/15 exported to Mexico </t>
  </si>
  <si>
    <t xml:space="preserve">RP-C8150 </t>
  </si>
  <si>
    <t xml:space="preserve">AirTaxi.PH </t>
  </si>
  <si>
    <t>Asian Aerospace Corp. rg 12/28/15</t>
  </si>
  <si>
    <t xml:space="preserve">N915GA </t>
  </si>
  <si>
    <t xml:space="preserve">rg 12/29/14 Bank of Utah Trustee, canx 12/28/15 exported to Philippines </t>
  </si>
  <si>
    <t xml:space="preserve">N963CH </t>
  </si>
  <si>
    <t>(Trust) delivered 1/27/16</t>
  </si>
  <si>
    <t xml:space="preserve">N916GA </t>
  </si>
  <si>
    <t xml:space="preserve">N622SF </t>
  </si>
  <si>
    <t>Sanderson Farms, Laurel MS delivered 1/29/16</t>
  </si>
  <si>
    <t xml:space="preserve">N817GA </t>
  </si>
  <si>
    <t xml:space="preserve">VT-KZN </t>
  </si>
  <si>
    <t>Kings Jet Pvt Ltd rg 7/12/16</t>
  </si>
  <si>
    <t xml:space="preserve">N918GA </t>
  </si>
  <si>
    <t xml:space="preserve">rg 07/1/16 Bank of Utah Trustee, canx 07/12/16 exported to India </t>
  </si>
  <si>
    <t xml:space="preserve">N651DH </t>
  </si>
  <si>
    <t>Drury Development Corp. Saint Louis MO delivered 8/11/16</t>
  </si>
  <si>
    <t xml:space="preserve">N819GA </t>
  </si>
  <si>
    <t xml:space="preserve">N23EW </t>
  </si>
  <si>
    <t>Encore Wire Corp. Mckinney TX delivered 9/7/16, rrg 9/30/16</t>
  </si>
  <si>
    <t xml:space="preserve">N120GA </t>
  </si>
  <si>
    <t xml:space="preserve">N123QU </t>
  </si>
  <si>
    <t>Dorado Aviation LLC, Guaynabo PR delivered 11/18/16</t>
  </si>
  <si>
    <t xml:space="preserve">N221GA </t>
  </si>
  <si>
    <t xml:space="preserve">N6950C </t>
  </si>
  <si>
    <t>Milloaks LLC Salt Lake City UT bought 5/22/18</t>
  </si>
  <si>
    <t xml:space="preserve">C-FWEE </t>
  </si>
  <si>
    <t xml:space="preserve">Charter Air Transportation Services Inc. Woodbridge ONT rg 12/13/16 </t>
  </si>
  <si>
    <t xml:space="preserve">N922GA </t>
  </si>
  <si>
    <t xml:space="preserve">N12WF </t>
  </si>
  <si>
    <t>rg 01/12/17 PNC Equipment Finance Llc Boise ID</t>
  </si>
  <si>
    <t xml:space="preserve">Flower Foods delivered 12/22/16, rrg 7/28/17 </t>
  </si>
  <si>
    <t xml:space="preserve">N323GA </t>
  </si>
  <si>
    <t xml:space="preserve">N1ED </t>
  </si>
  <si>
    <t>DBCT LLC, Youngstown OH delivered 2/3/17</t>
  </si>
  <si>
    <t xml:space="preserve">Gulfstream rrg 12/23/16 </t>
  </si>
  <si>
    <t xml:space="preserve">N324GA </t>
  </si>
  <si>
    <t xml:space="preserve">C-GWQM </t>
  </si>
  <si>
    <t xml:space="preserve">NOJ15 </t>
  </si>
  <si>
    <t xml:space="preserve">Novajet Aviation Group </t>
  </si>
  <si>
    <t>2106701 Ontario Inc. Mississauga ON bought 6/22/18</t>
  </si>
  <si>
    <t xml:space="preserve">N325HD </t>
  </si>
  <si>
    <t xml:space="preserve">QM Holding Corp. Melvindale MI bought 3/23/18 </t>
  </si>
  <si>
    <t xml:space="preserve">Gulfstream bought 2/7/18 </t>
  </si>
  <si>
    <t xml:space="preserve">LZ-VLZ </t>
  </si>
  <si>
    <t xml:space="preserve">Hornit OOD rg 5/17 </t>
  </si>
  <si>
    <t xml:space="preserve">N825GA </t>
  </si>
  <si>
    <t xml:space="preserve">transferred 12/2/16 </t>
  </si>
  <si>
    <t xml:space="preserve">T7-DSD </t>
  </si>
  <si>
    <t>ICS Aero rg 6/12/17 ACTerra International based UKDD</t>
  </si>
  <si>
    <t xml:space="preserve">N126GA </t>
  </si>
  <si>
    <t xml:space="preserve">transferred 2/9/17. Final G150 built. </t>
  </si>
  <si>
    <t>Owner/Operator</t>
  </si>
  <si>
    <t>Age</t>
  </si>
  <si>
    <t>City</t>
  </si>
  <si>
    <t>State</t>
  </si>
  <si>
    <t>Abre</t>
  </si>
  <si>
    <t>MAKE</t>
  </si>
  <si>
    <t>MODEL</t>
  </si>
  <si>
    <t>SERNBR</t>
  </si>
  <si>
    <t>REGNBR</t>
  </si>
  <si>
    <t>Mining Number</t>
  </si>
  <si>
    <t>ACBASEIATA</t>
  </si>
  <si>
    <t>ACBASESTATE</t>
  </si>
  <si>
    <t>ACBASECOUNTRY</t>
  </si>
  <si>
    <t>RELATIONTOAC</t>
  </si>
  <si>
    <t>COMPANYNAME</t>
  </si>
  <si>
    <t>COMPADDRESS1</t>
  </si>
  <si>
    <t>COMPADDRESS2</t>
  </si>
  <si>
    <t>COMPCITY</t>
  </si>
  <si>
    <t>COMPSTATE</t>
  </si>
  <si>
    <t>COMPZIPCODE</t>
  </si>
  <si>
    <t>COMPCOUNTRY</t>
  </si>
  <si>
    <t>COMPPRIMEBUS</t>
  </si>
  <si>
    <t>COMPEMAILADDRESS</t>
  </si>
  <si>
    <t>COMPWEBADDRESS</t>
  </si>
  <si>
    <t>COMPOFFICE</t>
  </si>
  <si>
    <t>COMPMOBILE</t>
  </si>
  <si>
    <t>CONTACTFIRSTNAME</t>
  </si>
  <si>
    <t>CONTACTLASTNAME</t>
  </si>
  <si>
    <t>CONTACTTITLE</t>
  </si>
  <si>
    <t>CONTACTEMAIL</t>
  </si>
  <si>
    <t>CONTACTBESTPHONE</t>
  </si>
  <si>
    <t>CONTACTOFFICE</t>
  </si>
  <si>
    <t>CONTACTMOBILE</t>
  </si>
  <si>
    <t>"Operator"</t>
  </si>
  <si>
    <t>Data</t>
  </si>
  <si>
    <t>NAME</t>
  </si>
  <si>
    <t>STREET</t>
  </si>
  <si>
    <t>CITY</t>
  </si>
  <si>
    <t>STATE</t>
  </si>
  <si>
    <t>Column1</t>
  </si>
  <si>
    <t>OTHER NAMES(1)</t>
  </si>
  <si>
    <t>OTHER NAMES(2)</t>
  </si>
  <si>
    <t>Part 135 Certificate Holder Name</t>
  </si>
  <si>
    <t>Part 135 Dsgn</t>
  </si>
  <si>
    <t>Column2</t>
  </si>
  <si>
    <t>DNB Key People</t>
  </si>
  <si>
    <t>POC</t>
  </si>
  <si>
    <t>Title</t>
  </si>
  <si>
    <t>Address</t>
  </si>
  <si>
    <t>Column3</t>
  </si>
  <si>
    <t>Column4</t>
  </si>
  <si>
    <t>NBAA Name</t>
  </si>
  <si>
    <t>NBAA Addr1</t>
  </si>
  <si>
    <t>NBAA Addr2</t>
  </si>
  <si>
    <t>NBAA City</t>
  </si>
  <si>
    <t>NBAA State</t>
  </si>
  <si>
    <t>NBAA Zip</t>
  </si>
  <si>
    <t>NBAA Phone</t>
  </si>
  <si>
    <t>NBAA Web</t>
  </si>
  <si>
    <t>NBAA email</t>
  </si>
  <si>
    <t>NBAA NBAA Link</t>
  </si>
  <si>
    <t>Certificate Designator</t>
  </si>
  <si>
    <t>Company Name</t>
  </si>
  <si>
    <t>CEO_Name</t>
  </si>
  <si>
    <t>CEO_Title</t>
  </si>
  <si>
    <t>CEO_Address1</t>
  </si>
  <si>
    <t>CEO_Address2</t>
  </si>
  <si>
    <t>CEO_Address3</t>
  </si>
  <si>
    <t>CEO_City</t>
  </si>
  <si>
    <t>CEO_State</t>
  </si>
  <si>
    <t>CEO_Postal_Code</t>
  </si>
  <si>
    <t>CEO_Country</t>
  </si>
  <si>
    <t>CEO_Phone</t>
  </si>
  <si>
    <t>CEO_Phone_Extension</t>
  </si>
  <si>
    <t>CEO_Foreign_Phone</t>
  </si>
  <si>
    <t>Company email Status</t>
  </si>
  <si>
    <t>Contact email Status</t>
  </si>
  <si>
    <t>Column5</t>
  </si>
  <si>
    <t>GULFSTREAM</t>
  </si>
  <si>
    <t>N150GV</t>
  </si>
  <si>
    <t>SAV</t>
  </si>
  <si>
    <t>Owner</t>
  </si>
  <si>
    <t>Gulfstream Leasing, LLC</t>
  </si>
  <si>
    <t>500 Gulfstream Road, Mail B-06</t>
  </si>
  <si>
    <t>Aviation Related Business</t>
  </si>
  <si>
    <t>912-965-3293</t>
  </si>
  <si>
    <t>Richard</t>
  </si>
  <si>
    <t>Chiariello</t>
  </si>
  <si>
    <t>Member</t>
  </si>
  <si>
    <t>Richard.Chiariello@gulfstream.com</t>
  </si>
  <si>
    <t>N703HA</t>
  </si>
  <si>
    <t>ILM</t>
  </si>
  <si>
    <t>Full Send Aviation, LLC</t>
  </si>
  <si>
    <t>190 Raleigh Street</t>
  </si>
  <si>
    <t>End User</t>
  </si>
  <si>
    <t>910-859-8574</t>
  </si>
  <si>
    <t>Christopher</t>
  </si>
  <si>
    <t>Scerri</t>
  </si>
  <si>
    <t>Manager</t>
  </si>
  <si>
    <t>N530LD</t>
  </si>
  <si>
    <t>FTY</t>
  </si>
  <si>
    <t>4 Love of Flight, LLC</t>
  </si>
  <si>
    <t>16150 Fitzhugh Road</t>
  </si>
  <si>
    <t>325-370-7389</t>
  </si>
  <si>
    <t>Lou Ann</t>
  </si>
  <si>
    <t>Davis</t>
  </si>
  <si>
    <t>Managing Member</t>
  </si>
  <si>
    <t>N7476C</t>
  </si>
  <si>
    <t>Dodson International Parts, Inc.</t>
  </si>
  <si>
    <t>2155 Vermont Road</t>
  </si>
  <si>
    <t>Rantoul</t>
  </si>
  <si>
    <t>66079-9014</t>
  </si>
  <si>
    <t>Dealer Broker</t>
  </si>
  <si>
    <t>sales@dodson.com</t>
  </si>
  <si>
    <t>www.dodson.com</t>
  </si>
  <si>
    <t>785-878-4000</t>
  </si>
  <si>
    <t>Robert</t>
  </si>
  <si>
    <t>(J.R.) Dodson</t>
  </si>
  <si>
    <t>President</t>
  </si>
  <si>
    <t>jr@dodson.com</t>
  </si>
  <si>
    <t>785-878-8013</t>
  </si>
  <si>
    <t>N29JW</t>
  </si>
  <si>
    <t>MVW</t>
  </si>
  <si>
    <t>Operator</t>
  </si>
  <si>
    <t>Schussboomer Systems, Inc.</t>
  </si>
  <si>
    <t>P.O. Box 1420</t>
  </si>
  <si>
    <t>317 Commercial Avenue</t>
  </si>
  <si>
    <t>360-708-8516</t>
  </si>
  <si>
    <t>Kevin</t>
  </si>
  <si>
    <t>Welch</t>
  </si>
  <si>
    <t>kevin@schussboomer.net</t>
  </si>
  <si>
    <t>360-588-0574</t>
  </si>
  <si>
    <t>N150QA</t>
  </si>
  <si>
    <t>IAH</t>
  </si>
  <si>
    <t>1608 Margaret Street</t>
  </si>
  <si>
    <t>https://www.nhplc.com</t>
  </si>
  <si>
    <t>713-691-3616</t>
  </si>
  <si>
    <t>David</t>
  </si>
  <si>
    <t>Meisel</t>
  </si>
  <si>
    <t>dmeisel@quantaservices.com</t>
  </si>
  <si>
    <t>Daren</t>
  </si>
  <si>
    <t>Austin</t>
  </si>
  <si>
    <t>N531GP</t>
  </si>
  <si>
    <t>Blue Flag Two, Ltd.</t>
  </si>
  <si>
    <t>P.O. Box 3806</t>
  </si>
  <si>
    <t>110 N Main Street</t>
  </si>
  <si>
    <t>937-974-7845</t>
  </si>
  <si>
    <t>Kenneth</t>
  </si>
  <si>
    <t>Hemmelgarn</t>
  </si>
  <si>
    <t>N150CT</t>
  </si>
  <si>
    <t>MIA</t>
  </si>
  <si>
    <t>Lessee</t>
  </si>
  <si>
    <t>Promerica Financial Corporation</t>
  </si>
  <si>
    <t>Calle 50 y 53 Este, Area Bancaria</t>
  </si>
  <si>
    <t>www.grupopromerica.com</t>
  </si>
  <si>
    <t>507-2642841</t>
  </si>
  <si>
    <t>Ramiro</t>
  </si>
  <si>
    <t>Ortiz Mayorga</t>
  </si>
  <si>
    <t>Leon Air, LLC</t>
  </si>
  <si>
    <t>3191 Coral Way. Suite 800</t>
  </si>
  <si>
    <t>Miami</t>
  </si>
  <si>
    <t>Ortiz</t>
  </si>
  <si>
    <t>N209AW</t>
  </si>
  <si>
    <t>SCF</t>
  </si>
  <si>
    <t>Aircraft Management Company</t>
  </si>
  <si>
    <t>Pinnacle Aviation, Inc.</t>
  </si>
  <si>
    <t>14988 North 78th Way, Suite 106</t>
  </si>
  <si>
    <t>Scottsdale Airport</t>
  </si>
  <si>
    <t>cp@pinnacleaviation.com</t>
  </si>
  <si>
    <t>www.pinnacleaviation.com</t>
  </si>
  <si>
    <t>480-998-8989</t>
  </si>
  <si>
    <t>Curt</t>
  </si>
  <si>
    <t>Pavlicek</t>
  </si>
  <si>
    <t>602-618-6200</t>
  </si>
  <si>
    <t>Blue Star Management, LLC</t>
  </si>
  <si>
    <t>P.O. Box 686</t>
  </si>
  <si>
    <t>11.5 Mile Port St. Nicholas Road</t>
  </si>
  <si>
    <t>480-579-2424</t>
  </si>
  <si>
    <t>Palmer</t>
  </si>
  <si>
    <t>N428JD</t>
  </si>
  <si>
    <t>PDK</t>
  </si>
  <si>
    <t>Dewberry Air, LLC</t>
  </si>
  <si>
    <t>1545 Peachtree Street NE, Ste. 250</t>
  </si>
  <si>
    <t>404-888-7990</t>
  </si>
  <si>
    <t>John</t>
  </si>
  <si>
    <t>Dewberry</t>
  </si>
  <si>
    <t>jdewberry@dewberrycapital.com</t>
  </si>
  <si>
    <t>N248SL</t>
  </si>
  <si>
    <t>PBC</t>
  </si>
  <si>
    <t>Co-Owner</t>
  </si>
  <si>
    <t>Morales, Edgar</t>
  </si>
  <si>
    <t>Calle Citialtepeti 2711</t>
  </si>
  <si>
    <t>Col Los Volcanes, Puebla Pue</t>
  </si>
  <si>
    <t>52-222-2370700</t>
  </si>
  <si>
    <t>Edgar</t>
  </si>
  <si>
    <t>Morales</t>
  </si>
  <si>
    <t>ema1044@gmail.com</t>
  </si>
  <si>
    <t>https://www.jetsenseaviation.com/wp-content/uploads/2020/03/G150-SN-211_-JSA-SPEC-1.pdf</t>
  </si>
  <si>
    <t>Rio-Sul SA de CV</t>
  </si>
  <si>
    <t>Antiguo Camino a la Resurreccion 10610-A</t>
  </si>
  <si>
    <t>Col. San Rosa</t>
  </si>
  <si>
    <t>Puebla, Puebla</t>
  </si>
  <si>
    <t>info@riosul.com.mx</t>
  </si>
  <si>
    <t>www.riosul.com.mx</t>
  </si>
  <si>
    <t>52-22-28922100</t>
  </si>
  <si>
    <t>Eduardo</t>
  </si>
  <si>
    <t>Abraham Kanan</t>
  </si>
  <si>
    <t>Director</t>
  </si>
  <si>
    <t>eduardoa@riosul.com.mx</t>
  </si>
  <si>
    <t>Willow Fabrics and Consulting, LLC</t>
  </si>
  <si>
    <t>12A South Walnut Street</t>
  </si>
  <si>
    <t>925-930-2880</t>
  </si>
  <si>
    <t>Jeffry</t>
  </si>
  <si>
    <t>Wright</t>
  </si>
  <si>
    <t>jeff@airplan.us</t>
  </si>
  <si>
    <t>N150JN</t>
  </si>
  <si>
    <t>Koselig, LLC</t>
  </si>
  <si>
    <t>27821 36th Avenue NW</t>
  </si>
  <si>
    <t>206-683-2815</t>
  </si>
  <si>
    <t>Loren</t>
  </si>
  <si>
    <t>Ness</t>
  </si>
  <si>
    <t>N5950C</t>
  </si>
  <si>
    <t>AZO</t>
  </si>
  <si>
    <t>Bravo Zulu G150, LLC</t>
  </si>
  <si>
    <t>2186 East Centre Avenue</t>
  </si>
  <si>
    <t>269-547-4799</t>
  </si>
  <si>
    <t>Scott</t>
  </si>
  <si>
    <t>Sanderson</t>
  </si>
  <si>
    <t>N777FL</t>
  </si>
  <si>
    <t>SJC</t>
  </si>
  <si>
    <t>PO Box 620931</t>
  </si>
  <si>
    <t>Redwood City</t>
  </si>
  <si>
    <t>94062-0931</t>
  </si>
  <si>
    <t>650-529-9591</t>
  </si>
  <si>
    <t>James</t>
  </si>
  <si>
    <t>Warren</t>
  </si>
  <si>
    <t>jwarrenp@yahoo.com</t>
  </si>
  <si>
    <t>Agnes, LLC</t>
  </si>
  <si>
    <t>600 Beach Street</t>
  </si>
  <si>
    <t>N247PS</t>
  </si>
  <si>
    <t>Gulfstream Aerospace Corporation</t>
  </si>
  <si>
    <t>P.O. Box 2206 M/S B-04</t>
  </si>
  <si>
    <t>500 Gulfstream Road</t>
  </si>
  <si>
    <t>31402-2206</t>
  </si>
  <si>
    <t>Manufacturer</t>
  </si>
  <si>
    <t>www.gulfstream.com/preowned</t>
  </si>
  <si>
    <t>912-965-3000</t>
  </si>
  <si>
    <t>Director of Contracts</t>
  </si>
  <si>
    <t>richard.chiariello@gulfstream.com</t>
  </si>
  <si>
    <t>N192SW</t>
  </si>
  <si>
    <t>PTS</t>
  </si>
  <si>
    <t>CAF, LLC</t>
  </si>
  <si>
    <t>3501 Airport Circle</t>
  </si>
  <si>
    <t>620-231-2230</t>
  </si>
  <si>
    <t>Nathan</t>
  </si>
  <si>
    <t>Keizer</t>
  </si>
  <si>
    <t>Chief Pilot</t>
  </si>
  <si>
    <t>luv2fly1981@aol.com</t>
  </si>
  <si>
    <t>N217MS</t>
  </si>
  <si>
    <t>LOT</t>
  </si>
  <si>
    <t>GS 150-217, LLC</t>
  </si>
  <si>
    <t>2571 East, 71st Street</t>
  </si>
  <si>
    <t>MarrGwen</t>
  </si>
  <si>
    <t>Townsend</t>
  </si>
  <si>
    <t>312-953-2722</t>
  </si>
  <si>
    <t>N1HE</t>
  </si>
  <si>
    <t>ADT</t>
  </si>
  <si>
    <t>Conquest Air, LLC</t>
  </si>
  <si>
    <t>1101 Cradduck Road, Suite B</t>
  </si>
  <si>
    <t>580-310-4262</t>
  </si>
  <si>
    <t>Hatton</t>
  </si>
  <si>
    <t>CC-CWK</t>
  </si>
  <si>
    <t>SCL</t>
  </si>
  <si>
    <t>Charter Company</t>
  </si>
  <si>
    <t>Aerocardal, Ltda.</t>
  </si>
  <si>
    <t>Diego Barroz Ortiz 2065</t>
  </si>
  <si>
    <t>A/P Int'l Arturo Merino Benitez - Pudahuel</t>
  </si>
  <si>
    <t>ventas@aerocardal.com</t>
  </si>
  <si>
    <t>56-2-23777400</t>
  </si>
  <si>
    <t>Ricardo</t>
  </si>
  <si>
    <t>Espinosa Urrejola</t>
  </si>
  <si>
    <t>Operations Manager</t>
  </si>
  <si>
    <t>ricardo.espinosa@aerocardal.com</t>
  </si>
  <si>
    <t>Cardal AG</t>
  </si>
  <si>
    <t>P.O. Box 470</t>
  </si>
  <si>
    <t>Aeulestrasse 5</t>
  </si>
  <si>
    <t>Vaduz</t>
  </si>
  <si>
    <t>Liechtenstein</t>
  </si>
  <si>
    <t>423-237-34-34</t>
  </si>
  <si>
    <t>Guido</t>
  </si>
  <si>
    <t>Meier</t>
  </si>
  <si>
    <t>guido.meier@atu.li</t>
  </si>
  <si>
    <t>N150MT</t>
  </si>
  <si>
    <t>PHX</t>
  </si>
  <si>
    <t>Bradley Mack Aviation, Inc.</t>
  </si>
  <si>
    <t>14747 North Northsight Boulevard, Suite 111-433</t>
  </si>
  <si>
    <t>Management Company</t>
  </si>
  <si>
    <t>mary@bradleymackaviation.com</t>
  </si>
  <si>
    <t>480-393-0770</t>
  </si>
  <si>
    <t>Mary</t>
  </si>
  <si>
    <t>Randolph</t>
  </si>
  <si>
    <t>602-980-7200</t>
  </si>
  <si>
    <t>GH Consulting Services, LLC</t>
  </si>
  <si>
    <t>7377 E. Doubletree Ranch Road</t>
  </si>
  <si>
    <t>Suite 100</t>
  </si>
  <si>
    <t>www.grayhawkdevelopment.com</t>
  </si>
  <si>
    <t>480-998-2661</t>
  </si>
  <si>
    <t>Gregg</t>
  </si>
  <si>
    <t>Tryhus</t>
  </si>
  <si>
    <t>President &amp; Owner</t>
  </si>
  <si>
    <t>Nick Chapman Consulting, LLC</t>
  </si>
  <si>
    <t>2525 East Camelback Road, Suite 500</t>
  </si>
  <si>
    <t>214-662-6021</t>
  </si>
  <si>
    <t>Nicolas</t>
  </si>
  <si>
    <t>Chapman</t>
  </si>
  <si>
    <t>N705AK</t>
  </si>
  <si>
    <t>VIS</t>
  </si>
  <si>
    <t>Solairus Aviation</t>
  </si>
  <si>
    <t>201 First Street, Suite 307</t>
  </si>
  <si>
    <t>Petaluma</t>
  </si>
  <si>
    <t>charter@solairus.aero</t>
  </si>
  <si>
    <t>www.solairus.aero</t>
  </si>
  <si>
    <t>415-897-4522</t>
  </si>
  <si>
    <t>Charles</t>
  </si>
  <si>
    <t>Judge</t>
  </si>
  <si>
    <t>Charter Sales &amp; Owner Services Executive</t>
  </si>
  <si>
    <t>cjudge@solairus.aero</t>
  </si>
  <si>
    <t>516-851-8060</t>
  </si>
  <si>
    <t>Family Tree Farms Aviation, LLC</t>
  </si>
  <si>
    <t>P.O. Box 396</t>
  </si>
  <si>
    <t>559-591-8394</t>
  </si>
  <si>
    <t>Andrew</t>
  </si>
  <si>
    <t>Muxlow</t>
  </si>
  <si>
    <t>C-FTXX</t>
  </si>
  <si>
    <t>YWG</t>
  </si>
  <si>
    <t>6404805 Manitoba, Ltd.</t>
  </si>
  <si>
    <t>2595 Inkster Boulevard</t>
  </si>
  <si>
    <t>R3C-2E6</t>
  </si>
  <si>
    <t>hr@transx.com</t>
  </si>
  <si>
    <t>204-632-6694</t>
  </si>
  <si>
    <t>Louie</t>
  </si>
  <si>
    <t>Tolaini</t>
  </si>
  <si>
    <t>louie_tolaini@transx.com</t>
  </si>
  <si>
    <t>N611NC</t>
  </si>
  <si>
    <t>MTN</t>
  </si>
  <si>
    <t>MHW Group Holdings, LLC</t>
  </si>
  <si>
    <t>11620 Red Run Boulevard</t>
  </si>
  <si>
    <t>Reisterstown</t>
  </si>
  <si>
    <t>www.mhwgroup.com</t>
  </si>
  <si>
    <t>410-654-6700</t>
  </si>
  <si>
    <t>Marvin</t>
  </si>
  <si>
    <t>Weiner</t>
  </si>
  <si>
    <t>Chairman &amp; Founder</t>
  </si>
  <si>
    <t>mhweiner@mhwgroup.com</t>
  </si>
  <si>
    <t>N224GG</t>
  </si>
  <si>
    <t>DSI</t>
  </si>
  <si>
    <t>Gator Tracks, LLC</t>
  </si>
  <si>
    <t>70 Ready Avenue NW</t>
  </si>
  <si>
    <t>Ft. Walton Beach</t>
  </si>
  <si>
    <t>Les</t>
  </si>
  <si>
    <t>Rose</t>
  </si>
  <si>
    <t>850-217-6580</t>
  </si>
  <si>
    <t>N365GA</t>
  </si>
  <si>
    <t>N8821C</t>
  </si>
  <si>
    <t>FAT</t>
  </si>
  <si>
    <t>CSM Aviation</t>
  </si>
  <si>
    <t>3050 N Winery Avenue</t>
  </si>
  <si>
    <t>Fresno Yosemite International Airport</t>
  </si>
  <si>
    <t>Fresno</t>
  </si>
  <si>
    <t>jhogan@csmaviation.com</t>
  </si>
  <si>
    <t>www.CSMAviation.com</t>
  </si>
  <si>
    <t>559-492-9403</t>
  </si>
  <si>
    <t>Albert</t>
  </si>
  <si>
    <t>Buccieri</t>
  </si>
  <si>
    <t>albert@paragonaviationlogistics.com</t>
  </si>
  <si>
    <t>JVWL, LLC</t>
  </si>
  <si>
    <t>9240 Excelsior Avenue</t>
  </si>
  <si>
    <t>Hanford</t>
  </si>
  <si>
    <t>john@tosfarms.com</t>
  </si>
  <si>
    <t>559-584-5751</t>
  </si>
  <si>
    <t>William</t>
  </si>
  <si>
    <t>Tos</t>
  </si>
  <si>
    <t>bill@tosfarms.com</t>
  </si>
  <si>
    <t>N100SR</t>
  </si>
  <si>
    <t>ARR</t>
  </si>
  <si>
    <t>Flight Department</t>
  </si>
  <si>
    <t>Executive Capital Corporation</t>
  </si>
  <si>
    <t>47 West 210th Route 30</t>
  </si>
  <si>
    <t>Bohr</t>
  </si>
  <si>
    <t>630-556-3731</t>
  </si>
  <si>
    <t>G-150 Trust</t>
  </si>
  <si>
    <t>47W210 Route 30</t>
  </si>
  <si>
    <t>Steven</t>
  </si>
  <si>
    <t>Rayman</t>
  </si>
  <si>
    <t>Trustee</t>
  </si>
  <si>
    <t>N100GX</t>
  </si>
  <si>
    <t>TAC</t>
  </si>
  <si>
    <t>Keystone Aviation, LLC</t>
  </si>
  <si>
    <t>303 North 2370 West</t>
  </si>
  <si>
    <t>Salt Lake City International Airport</t>
  </si>
  <si>
    <t>Distributor</t>
  </si>
  <si>
    <t>info@keystoneaviation.com</t>
  </si>
  <si>
    <t>www.keystoneaviation.com</t>
  </si>
  <si>
    <t>801-933-7500</t>
  </si>
  <si>
    <t>Charlie</t>
  </si>
  <si>
    <t>Chamberlain</t>
  </si>
  <si>
    <t>Director of Business Development</t>
  </si>
  <si>
    <t>cchamberlain@keystoneaviation.com</t>
  </si>
  <si>
    <t>801-502-9499</t>
  </si>
  <si>
    <t>801-933-7568</t>
  </si>
  <si>
    <t>Brulecreek Aviation, LLC</t>
  </si>
  <si>
    <t>7 Eagle View Court</t>
  </si>
  <si>
    <t>312-543-4695</t>
  </si>
  <si>
    <t>Peter</t>
  </si>
  <si>
    <t>Ehrich</t>
  </si>
  <si>
    <t>N518KH</t>
  </si>
  <si>
    <t>PVU</t>
  </si>
  <si>
    <t>Golden Eagle Management, LLC</t>
  </si>
  <si>
    <t>3011 American Way</t>
  </si>
  <si>
    <t>559-906-0300</t>
  </si>
  <si>
    <t>King</t>
  </si>
  <si>
    <t>Husein</t>
  </si>
  <si>
    <t>N722SW</t>
  </si>
  <si>
    <t>Gator One Air, LLC</t>
  </si>
  <si>
    <t>618 Gulf Shore Drive</t>
  </si>
  <si>
    <t>229-230-1453</t>
  </si>
  <si>
    <t>Penney</t>
  </si>
  <si>
    <t>N787BN</t>
  </si>
  <si>
    <t>VNY</t>
  </si>
  <si>
    <t>Clay Lacy Aviation, Inc.</t>
  </si>
  <si>
    <t>7435 Valjean Avenue</t>
  </si>
  <si>
    <t>Van Nuys Airport</t>
  </si>
  <si>
    <t>Van Nuys</t>
  </si>
  <si>
    <t>VNY@claylacy.com</t>
  </si>
  <si>
    <t>www.claylacy.com</t>
  </si>
  <si>
    <t>818-989-2900</t>
  </si>
  <si>
    <t>Henry</t>
  </si>
  <si>
    <t>Thomas</t>
  </si>
  <si>
    <t>Vice President, Aircraft Management</t>
  </si>
  <si>
    <t>management@claylacy.com</t>
  </si>
  <si>
    <t>Omninet Capital, LLC</t>
  </si>
  <si>
    <t>9420 Wilshire Boulevard, 4th Floor</t>
  </si>
  <si>
    <t>info@omninet.com</t>
  </si>
  <si>
    <t>www.omninet.com</t>
  </si>
  <si>
    <t>310-300-4100</t>
  </si>
  <si>
    <t>Benjamin</t>
  </si>
  <si>
    <t>Nazarian</t>
  </si>
  <si>
    <t>Ben@Omninet.com</t>
  </si>
  <si>
    <t>N928ST</t>
  </si>
  <si>
    <t>SLC</t>
  </si>
  <si>
    <t>Flying Bar B, LLC</t>
  </si>
  <si>
    <t>3500 Deer Hollow Drive</t>
  </si>
  <si>
    <t>Sandy</t>
  </si>
  <si>
    <t>801-943-4163</t>
  </si>
  <si>
    <t>Sandie</t>
  </si>
  <si>
    <t>Tillotson</t>
  </si>
  <si>
    <t>VH-PFV</t>
  </si>
  <si>
    <t>XSP</t>
  </si>
  <si>
    <t>Pacific Flight Services, Pty. Ltd.</t>
  </si>
  <si>
    <t>P.O. Box CP20</t>
  </si>
  <si>
    <t>Condell Park</t>
  </si>
  <si>
    <t>NSW</t>
  </si>
  <si>
    <t>Australia</t>
  </si>
  <si>
    <t>enquiries@fly-pfs.com</t>
  </si>
  <si>
    <t>www.pacificflight.com.au</t>
  </si>
  <si>
    <t>61-2-9791-0055</t>
  </si>
  <si>
    <t>Rod</t>
  </si>
  <si>
    <t>Crane</t>
  </si>
  <si>
    <t>Managing Director</t>
  </si>
  <si>
    <t>rodcrane@pacificflight.com.au</t>
  </si>
  <si>
    <t>ST Aerospace Services Co. Pte. Ltd.</t>
  </si>
  <si>
    <t>540 Airport Road</t>
  </si>
  <si>
    <t>Paya Lebar</t>
  </si>
  <si>
    <t>MRO/Maintenance Company</t>
  </si>
  <si>
    <t>www.staero.aero</t>
  </si>
  <si>
    <t>65-6287-1111</t>
  </si>
  <si>
    <t>Serh</t>
  </si>
  <si>
    <t>Ghee Lim</t>
  </si>
  <si>
    <t>limsg@stengg.com</t>
  </si>
  <si>
    <t>N511CT</t>
  </si>
  <si>
    <t>Fractional Owner</t>
  </si>
  <si>
    <t>430 Holdings, Inc.</t>
  </si>
  <si>
    <t>10014 Chapel Hill Road</t>
  </si>
  <si>
    <t>Morrisville</t>
  </si>
  <si>
    <t>919-388-9878</t>
  </si>
  <si>
    <t>Brian</t>
  </si>
  <si>
    <t>DuMont</t>
  </si>
  <si>
    <t>President &amp; CEO</t>
  </si>
  <si>
    <t>brian@yardnique.com</t>
  </si>
  <si>
    <t>ATG Aviation, LLC</t>
  </si>
  <si>
    <t>115 Perry Place</t>
  </si>
  <si>
    <t>Shoal Creek</t>
  </si>
  <si>
    <t>AL</t>
  </si>
  <si>
    <t>Matthew</t>
  </si>
  <si>
    <t>Hogan</t>
  </si>
  <si>
    <t>Corwin Brothers, LLC</t>
  </si>
  <si>
    <t>P.O. Box 3005</t>
  </si>
  <si>
    <t>201 40th Street South</t>
  </si>
  <si>
    <t>Fargo</t>
  </si>
  <si>
    <t>ND</t>
  </si>
  <si>
    <t>701-282-8425</t>
  </si>
  <si>
    <t>Timothy</t>
  </si>
  <si>
    <t>Corwin</t>
  </si>
  <si>
    <t>Oosthuizen, Lodewicus Theodorus</t>
  </si>
  <si>
    <t>Lodewicus</t>
  </si>
  <si>
    <t>Oosthuizen</t>
  </si>
  <si>
    <t>Sewanee Ventures, LLC</t>
  </si>
  <si>
    <t>4410 Gerald Place</t>
  </si>
  <si>
    <t>Nashville</t>
  </si>
  <si>
    <t>TN</t>
  </si>
  <si>
    <t>ortale@comcast.net</t>
  </si>
  <si>
    <t>615-298-5921</t>
  </si>
  <si>
    <t>Buford</t>
  </si>
  <si>
    <t>Ortale</t>
  </si>
  <si>
    <t>615-414-7460</t>
  </si>
  <si>
    <t>Society Street Partners, LLC</t>
  </si>
  <si>
    <t>3203 Bridle Trail</t>
  </si>
  <si>
    <t>Matt</t>
  </si>
  <si>
    <t>Soule</t>
  </si>
  <si>
    <t>Waldec Foods, LLC</t>
  </si>
  <si>
    <t>5149 West San Jose Street</t>
  </si>
  <si>
    <t>Tampa</t>
  </si>
  <si>
    <t>Wallace</t>
  </si>
  <si>
    <t>101 South Elm Street, Suite 75</t>
  </si>
  <si>
    <t>Program Holder</t>
  </si>
  <si>
    <t>914-574-7702</t>
  </si>
  <si>
    <t>Vishal</t>
  </si>
  <si>
    <t>Hiremath</t>
  </si>
  <si>
    <t>Founder &amp; President</t>
  </si>
  <si>
    <t>Glenn</t>
  </si>
  <si>
    <t>Gonzales</t>
  </si>
  <si>
    <t>Founder &amp; CEO</t>
  </si>
  <si>
    <t>glenn.gonzales@gojetit.com</t>
  </si>
  <si>
    <t>VH-OVG</t>
  </si>
  <si>
    <t>DRW</t>
  </si>
  <si>
    <t>NT</t>
  </si>
  <si>
    <t>CareFlight Limited</t>
  </si>
  <si>
    <t>Locked Bag 2002</t>
  </si>
  <si>
    <t>Wentworthville</t>
  </si>
  <si>
    <t>Air Ambulance</t>
  </si>
  <si>
    <t>info@careflight.org</t>
  </si>
  <si>
    <t>www.careflight.org</t>
  </si>
  <si>
    <t>61-2-9843-5100</t>
  </si>
  <si>
    <t>Jody</t>
  </si>
  <si>
    <t>Mills</t>
  </si>
  <si>
    <t>jody.mills@careflight.org</t>
  </si>
  <si>
    <t>61-4-2727-5411</t>
  </si>
  <si>
    <t>Refshauge</t>
  </si>
  <si>
    <t>Non-Executive Chairman</t>
  </si>
  <si>
    <t>andrew.refshauge@careflight.org</t>
  </si>
  <si>
    <t>N77709</t>
  </si>
  <si>
    <t>Miller's, Inc.</t>
  </si>
  <si>
    <t>P.O. Box 777</t>
  </si>
  <si>
    <t>610 East Jefferson Street</t>
  </si>
  <si>
    <t>620-231-8050</t>
  </si>
  <si>
    <t>Miller</t>
  </si>
  <si>
    <t>CC-AOA</t>
  </si>
  <si>
    <t>Max</t>
  </si>
  <si>
    <t>Kaufmann Ritschka</t>
  </si>
  <si>
    <t>56-9-223806</t>
  </si>
  <si>
    <t>56-2-23777422</t>
  </si>
  <si>
    <t>9H-LAR</t>
  </si>
  <si>
    <t>TRN</t>
  </si>
  <si>
    <t>Italy</t>
  </si>
  <si>
    <t>LuxWing, Ltd.</t>
  </si>
  <si>
    <t>12, Abate Rigord Street, Susan Court A</t>
  </si>
  <si>
    <t>Ta' Xbiex</t>
  </si>
  <si>
    <t>XBX1127</t>
  </si>
  <si>
    <t>sales@luxwing.com</t>
  </si>
  <si>
    <t>356-77-33-4470</t>
  </si>
  <si>
    <t>Giuseppe</t>
  </si>
  <si>
    <t>Sapia</t>
  </si>
  <si>
    <t>g.sapia@luxwing.com</t>
  </si>
  <si>
    <t>356-79-440-057</t>
  </si>
  <si>
    <t>Flight Solutions Srl</t>
  </si>
  <si>
    <t>Strada SanMurizio 12</t>
  </si>
  <si>
    <t>General Aviation Terminal Turin</t>
  </si>
  <si>
    <t>Caselle Torinse, Torino</t>
  </si>
  <si>
    <t>info@flightsolutions.it</t>
  </si>
  <si>
    <t>www.flightsolutions.it</t>
  </si>
  <si>
    <t>39-011-996-3365</t>
  </si>
  <si>
    <t>Luciano</t>
  </si>
  <si>
    <t>De Luca</t>
  </si>
  <si>
    <t>luciano@flightsolutions.it</t>
  </si>
  <si>
    <t>39-339-285-3755</t>
  </si>
  <si>
    <t>PR-FVJ</t>
  </si>
  <si>
    <t>POA</t>
  </si>
  <si>
    <t>RS</t>
  </si>
  <si>
    <t>R. Treze de Maio 2617</t>
  </si>
  <si>
    <t>Centro, Campo Grande, MS</t>
  </si>
  <si>
    <t>79002-351</t>
  </si>
  <si>
    <t>55-51-39211426</t>
  </si>
  <si>
    <t>Luis</t>
  </si>
  <si>
    <t>Leitao</t>
  </si>
  <si>
    <t>Director of Operations &amp; Chief Pilot</t>
  </si>
  <si>
    <t>g150.poa@gmail.com</t>
  </si>
  <si>
    <t>55-51-99934083</t>
  </si>
  <si>
    <t>Marciano</t>
  </si>
  <si>
    <t>Testa</t>
  </si>
  <si>
    <t>testa@agibank.com.br</t>
  </si>
  <si>
    <t>55-51-995223477</t>
  </si>
  <si>
    <t>N360AV</t>
  </si>
  <si>
    <t>BUR</t>
  </si>
  <si>
    <t>Jet Aviation Flight Services, Inc.</t>
  </si>
  <si>
    <t>112 Charles A. Lindbergh Drive</t>
  </si>
  <si>
    <t>Teterboro Airport</t>
  </si>
  <si>
    <t>Teterboro</t>
  </si>
  <si>
    <t>NJ</t>
  </si>
  <si>
    <t>management_usa@jetaviation.com</t>
  </si>
  <si>
    <t>www.jetaviation.com</t>
  </si>
  <si>
    <t>201-462-4000</t>
  </si>
  <si>
    <t>Ansh</t>
  </si>
  <si>
    <t>Singh</t>
  </si>
  <si>
    <t>Charter Sales Director</t>
  </si>
  <si>
    <t>ansh.singh@jetaviation.com</t>
  </si>
  <si>
    <t>516-324-5804</t>
  </si>
  <si>
    <t>M3 Industries, LLC</t>
  </si>
  <si>
    <t>660 South Figueroa Street, Suite 1888</t>
  </si>
  <si>
    <t>213-797-4255</t>
  </si>
  <si>
    <t>Dalia</t>
  </si>
  <si>
    <t>Wahab</t>
  </si>
  <si>
    <t>dwahab@shangrila.us</t>
  </si>
  <si>
    <t>N458TB</t>
  </si>
  <si>
    <t>M3 Aviation, LLC</t>
  </si>
  <si>
    <t>7033 East Greenway Parkway, Suite 100</t>
  </si>
  <si>
    <t>602-677-9912</t>
  </si>
  <si>
    <t>Brownlee</t>
  </si>
  <si>
    <t>M-FAST</t>
  </si>
  <si>
    <t>JBQ</t>
  </si>
  <si>
    <t>Dominican Republic</t>
  </si>
  <si>
    <t>G-150 Aeronautics, Ltd.</t>
  </si>
  <si>
    <t>P.O. Box 3163</t>
  </si>
  <si>
    <t>Chera Chambers, Main Office</t>
  </si>
  <si>
    <t>Road Town, Tortola</t>
  </si>
  <si>
    <t>Virgin Islands (British)</t>
  </si>
  <si>
    <t>N553CB</t>
  </si>
  <si>
    <t>SJU</t>
  </si>
  <si>
    <t>Certificate Holder</t>
  </si>
  <si>
    <t>M &amp; N Aviation, Inc.</t>
  </si>
  <si>
    <t>P.O. Box 38098</t>
  </si>
  <si>
    <t>San Juan</t>
  </si>
  <si>
    <t>charters@mnaviation.com</t>
  </si>
  <si>
    <t>www.mnaviation.com</t>
  </si>
  <si>
    <t>787-791-7090</t>
  </si>
  <si>
    <t>Alicia</t>
  </si>
  <si>
    <t>Pineda</t>
  </si>
  <si>
    <t>Controller</t>
  </si>
  <si>
    <t>apineda@mnaviation.com</t>
  </si>
  <si>
    <t>787-475-5075</t>
  </si>
  <si>
    <t>N553CB, LLC</t>
  </si>
  <si>
    <t>120 Carr. 693</t>
  </si>
  <si>
    <t>787-796-5656</t>
  </si>
  <si>
    <t>Federico</t>
  </si>
  <si>
    <t>Stubbe</t>
  </si>
  <si>
    <t>PS-CMP</t>
  </si>
  <si>
    <t>Sociedade de Taxi Aereo Do Nordeste, Ltda.</t>
  </si>
  <si>
    <t>Rodovia Br 104 S/N,</t>
  </si>
  <si>
    <t>Aereporoto Zumbi dos Palmares</t>
  </si>
  <si>
    <t>Rio Largo</t>
  </si>
  <si>
    <t>57100-000</t>
  </si>
  <si>
    <t>sotan@sotan.com.br</t>
  </si>
  <si>
    <t>55-82-33221785</t>
  </si>
  <si>
    <t>Fernando</t>
  </si>
  <si>
    <t>Lopes de Farias</t>
  </si>
  <si>
    <t>EF Investimentos e Participacoes, Ltda.</t>
  </si>
  <si>
    <t>N96AD</t>
  </si>
  <si>
    <t>BLI</t>
  </si>
  <si>
    <t>Altair Advanced Industries, Inc.</t>
  </si>
  <si>
    <t>1680 West Bakerfield Road</t>
  </si>
  <si>
    <t>alpha@alpha.com</t>
  </si>
  <si>
    <t>www.alpha.com/altair-advanced-industries</t>
  </si>
  <si>
    <t>360-671-7703</t>
  </si>
  <si>
    <t>Grace</t>
  </si>
  <si>
    <t>Borsari</t>
  </si>
  <si>
    <t>Chairman &amp; CEO</t>
  </si>
  <si>
    <t>gborsari@alpha.com</t>
  </si>
  <si>
    <t>N650DH</t>
  </si>
  <si>
    <t>SUS</t>
  </si>
  <si>
    <t>Drury Development Corporation</t>
  </si>
  <si>
    <t>13075 Manchester Road #200</t>
  </si>
  <si>
    <t>Des Peres</t>
  </si>
  <si>
    <t>314-423-6698</t>
  </si>
  <si>
    <t>Bob</t>
  </si>
  <si>
    <t>Schrock</t>
  </si>
  <si>
    <t>Larry</t>
  </si>
  <si>
    <t>Hasselfeld</t>
  </si>
  <si>
    <t>Senior Vice President &amp; CFO</t>
  </si>
  <si>
    <t>N637SF</t>
  </si>
  <si>
    <t>LUL</t>
  </si>
  <si>
    <t>Sanderson Farms, Inc.</t>
  </si>
  <si>
    <t>P.O. Box 988</t>
  </si>
  <si>
    <t>127 Flynt Road</t>
  </si>
  <si>
    <t>lbutts@sandersonfarms.com</t>
  </si>
  <si>
    <t>601-649-4030</t>
  </si>
  <si>
    <t>Zane</t>
  </si>
  <si>
    <t>Lambert</t>
  </si>
  <si>
    <t>Manager of Aircraft Operations</t>
  </si>
  <si>
    <t>zane.lambert@sandersonfarms.com</t>
  </si>
  <si>
    <t>N67KP</t>
  </si>
  <si>
    <t>Marivest Support Services, LLC</t>
  </si>
  <si>
    <t>1500 East 27th Terrace</t>
  </si>
  <si>
    <t>620-231-2264</t>
  </si>
  <si>
    <t>Michael</t>
  </si>
  <si>
    <t>Marietta</t>
  </si>
  <si>
    <t>Vice President &amp; Director</t>
  </si>
  <si>
    <t>N581SF</t>
  </si>
  <si>
    <t>STP</t>
  </si>
  <si>
    <t>MN</t>
  </si>
  <si>
    <t>FKM Enterprises, LLC</t>
  </si>
  <si>
    <t>29 Pine Rd.</t>
  </si>
  <si>
    <t>St. Paul</t>
  </si>
  <si>
    <t>55127-6471</t>
  </si>
  <si>
    <t>Frederick</t>
  </si>
  <si>
    <t>Martin</t>
  </si>
  <si>
    <t>fredm@dginv.com</t>
  </si>
  <si>
    <t>612-396-5634</t>
  </si>
  <si>
    <t>612-317-4100</t>
  </si>
  <si>
    <t>N150GA</t>
  </si>
  <si>
    <t>C-FWXR</t>
  </si>
  <si>
    <t>YHM</t>
  </si>
  <si>
    <t>Jetport, Inc.</t>
  </si>
  <si>
    <t>520-9300 Airport Road</t>
  </si>
  <si>
    <t>Mt. Hope</t>
  </si>
  <si>
    <t>L0R 1W0</t>
  </si>
  <si>
    <t>info@jetport.com</t>
  </si>
  <si>
    <t>www.jetport.com</t>
  </si>
  <si>
    <t>905-679-2400</t>
  </si>
  <si>
    <t>Patrick</t>
  </si>
  <si>
    <t>Bouvry</t>
  </si>
  <si>
    <t>pbouvry@jetport.com</t>
  </si>
  <si>
    <t>2828520 Ontario, Inc.</t>
  </si>
  <si>
    <t>1164 Walker's Line</t>
  </si>
  <si>
    <t>Burlington</t>
  </si>
  <si>
    <t>L7M 1V2</t>
  </si>
  <si>
    <t>N901SS</t>
  </si>
  <si>
    <t>OAK</t>
  </si>
  <si>
    <t>Additional Company/Contact</t>
  </si>
  <si>
    <t>Ardenbrook, Inc.</t>
  </si>
  <si>
    <t>4725 Thornton Avenue</t>
  </si>
  <si>
    <t>service@ardenbrook.com</t>
  </si>
  <si>
    <t>www.ardenbrook.com</t>
  </si>
  <si>
    <t>510-797-7980</t>
  </si>
  <si>
    <t>Brooks</t>
  </si>
  <si>
    <t>mbrooks@ardenbrook.com</t>
  </si>
  <si>
    <t>Two Star Maritime, LLC</t>
  </si>
  <si>
    <t>VH-PFW</t>
  </si>
  <si>
    <t>ST Aerospace Engineering Pte. Ltd.</t>
  </si>
  <si>
    <t>600 West Camp Road</t>
  </si>
  <si>
    <t>Seletar, Singapore</t>
  </si>
  <si>
    <t>www.stengg.com</t>
  </si>
  <si>
    <t>65-9155-1772</t>
  </si>
  <si>
    <t>Vincent</t>
  </si>
  <si>
    <t>Chong</t>
  </si>
  <si>
    <t>N546MM</t>
  </si>
  <si>
    <t>BTR</t>
  </si>
  <si>
    <t>Excel Group Services, Inc.</t>
  </si>
  <si>
    <t>8641 United Plaza Boulevard, Suite 102</t>
  </si>
  <si>
    <t>www.excelusa.com</t>
  </si>
  <si>
    <t>225-408-1300</t>
  </si>
  <si>
    <t>Roberts</t>
  </si>
  <si>
    <t>droberts@excelusa.com</t>
  </si>
  <si>
    <t>IES Leasing, LLC</t>
  </si>
  <si>
    <t>225-408-1364</t>
  </si>
  <si>
    <t>N469DM</t>
  </si>
  <si>
    <t>8M1</t>
  </si>
  <si>
    <t>D&amp;I Transportation, LLC</t>
  </si>
  <si>
    <t>2694 W. Oxford Loop, Suite 150</t>
  </si>
  <si>
    <t>Oxford</t>
  </si>
  <si>
    <t>662-371-4124</t>
  </si>
  <si>
    <t>Stephen</t>
  </si>
  <si>
    <t>Miles</t>
  </si>
  <si>
    <t>stephen@weareaddicus.com</t>
  </si>
  <si>
    <t>601-212-6420</t>
  </si>
  <si>
    <t>662-269-6475</t>
  </si>
  <si>
    <t>NAC Flight Service, LLC</t>
  </si>
  <si>
    <t>P.O. Box 2387</t>
  </si>
  <si>
    <t>Madison</t>
  </si>
  <si>
    <t>Walter</t>
  </si>
  <si>
    <t>Elliott</t>
  </si>
  <si>
    <t>N10RZ</t>
  </si>
  <si>
    <t>BOI</t>
  </si>
  <si>
    <t>ID</t>
  </si>
  <si>
    <t>The Peregrine Leasing Trust</t>
  </si>
  <si>
    <t>7229 South Alton Way</t>
  </si>
  <si>
    <t>303-770-3700</t>
  </si>
  <si>
    <t>Dan</t>
  </si>
  <si>
    <t>DeKeyrel</t>
  </si>
  <si>
    <t>RP-C5168</t>
  </si>
  <si>
    <t>MNL</t>
  </si>
  <si>
    <t>PNB Financial Center</t>
  </si>
  <si>
    <t>Pres. Diosdado Macapagal Avenue, CCP Complex</t>
  </si>
  <si>
    <t>Pasay City, Metro Manila</t>
  </si>
  <si>
    <t>Airlines</t>
  </si>
  <si>
    <t>corporate.finance@pal.com.ph</t>
  </si>
  <si>
    <t>Lucio</t>
  </si>
  <si>
    <t>Tan</t>
  </si>
  <si>
    <t>lucio_tan@pal.com.ph</t>
  </si>
  <si>
    <t>N175MG</t>
  </si>
  <si>
    <t>Merlone Geier Management, LLC</t>
  </si>
  <si>
    <t>425 California Street, 11th Floor</t>
  </si>
  <si>
    <t>www.merlonegeier.com</t>
  </si>
  <si>
    <t>415-693-9000</t>
  </si>
  <si>
    <t>Merlone</t>
  </si>
  <si>
    <t>peter.merlone@mhrealty.com</t>
  </si>
  <si>
    <t>N375AB</t>
  </si>
  <si>
    <t>Awaiting Documentation</t>
  </si>
  <si>
    <t>Unidentified</t>
  </si>
  <si>
    <t>N101RX</t>
  </si>
  <si>
    <t>INT</t>
  </si>
  <si>
    <t>Teall Capital Partners, LLC</t>
  </si>
  <si>
    <t>1001 West Fourth Street</t>
  </si>
  <si>
    <t>27101-2400</t>
  </si>
  <si>
    <t>336-430-3222</t>
  </si>
  <si>
    <t>Ben</t>
  </si>
  <si>
    <t>Sutton</t>
  </si>
  <si>
    <t>N802RR</t>
  </si>
  <si>
    <t>Sage Air, LLC</t>
  </si>
  <si>
    <t>215 South State Street, Suite 1200</t>
  </si>
  <si>
    <t>310-490-9028</t>
  </si>
  <si>
    <t>Brent</t>
  </si>
  <si>
    <t>Smittcamp</t>
  </si>
  <si>
    <t>C-GXNW</t>
  </si>
  <si>
    <t>YYZ</t>
  </si>
  <si>
    <t>Skyservice Business Aviation, Inc.</t>
  </si>
  <si>
    <t>6120 Midfield Road</t>
  </si>
  <si>
    <t>L4W 2P7</t>
  </si>
  <si>
    <t>yyzcsr@skyservice.com</t>
  </si>
  <si>
    <t>905-677-3300</t>
  </si>
  <si>
    <t>Murray</t>
  </si>
  <si>
    <t>ben_murray@skyservice.com</t>
  </si>
  <si>
    <t>NWVP (Gl50) Inc.</t>
  </si>
  <si>
    <t>Toronto</t>
  </si>
  <si>
    <t>XA-CHY</t>
  </si>
  <si>
    <t>TLC</t>
  </si>
  <si>
    <t>Aerolineas Ejecutivas, SA de CV</t>
  </si>
  <si>
    <t>Calle 2, Hangar 9</t>
  </si>
  <si>
    <t>Aeropuerto Int'l Lic. Adolfo Lopez Mateos</t>
  </si>
  <si>
    <t>Toluca, Mexico</t>
  </si>
  <si>
    <t>info@ale.mx</t>
  </si>
  <si>
    <t>52-722-2791600</t>
  </si>
  <si>
    <t>Eric</t>
  </si>
  <si>
    <t>Guzman</t>
  </si>
  <si>
    <t>Charter Dept. Manager</t>
  </si>
  <si>
    <t>e.guzman@ale.mx</t>
  </si>
  <si>
    <t>SFG Equipment Leasing Corporation I</t>
  </si>
  <si>
    <t>100 North Michigan Street, 3rd Floor</t>
  </si>
  <si>
    <t>South Bend</t>
  </si>
  <si>
    <t>Leasing Company</t>
  </si>
  <si>
    <t>574-235-2918</t>
  </si>
  <si>
    <t>Jeff</t>
  </si>
  <si>
    <t>Buhr</t>
  </si>
  <si>
    <t>buhrj@1stsource.com</t>
  </si>
  <si>
    <t>XA-JCZ</t>
  </si>
  <si>
    <t>MID</t>
  </si>
  <si>
    <t>Impulsive Marine Investments, Inc.</t>
  </si>
  <si>
    <t>PR-SMG</t>
  </si>
  <si>
    <t>PLU</t>
  </si>
  <si>
    <t>MG</t>
  </si>
  <si>
    <t>Dos Mares Guia Neto, Walfrido Silvido</t>
  </si>
  <si>
    <t>Av. Olegario Maciel 1730, Andar 2</t>
  </si>
  <si>
    <t>Bairro Lourdes</t>
  </si>
  <si>
    <t>Belo Horizonte</t>
  </si>
  <si>
    <t>30180-111</t>
  </si>
  <si>
    <t>55-31-32910349</t>
  </si>
  <si>
    <t>Walfrido silvido</t>
  </si>
  <si>
    <t>Dos Mares Guia Neto</t>
  </si>
  <si>
    <t>https://www.controller.com/listings/search?Model=G150&amp;Manufacturer=GULFSTREAM</t>
  </si>
  <si>
    <t>Samos Participacoes, Ltda.</t>
  </si>
  <si>
    <t>Walfrido Silvino</t>
  </si>
  <si>
    <t>dos Mares Guia</t>
  </si>
  <si>
    <t>Leonardo</t>
  </si>
  <si>
    <t>de Vasconcelos Vieira</t>
  </si>
  <si>
    <t>Fixed Wing Chief Pilot</t>
  </si>
  <si>
    <t>leovvieira@gmail.com</t>
  </si>
  <si>
    <t>55-31-999812865</t>
  </si>
  <si>
    <t>N365SS</t>
  </si>
  <si>
    <t>DAL</t>
  </si>
  <si>
    <t>Anderson, Glenn W.</t>
  </si>
  <si>
    <t>Anderson</t>
  </si>
  <si>
    <t>Reis, James R.</t>
  </si>
  <si>
    <t>Reis</t>
  </si>
  <si>
    <t>Stallings, Robert W.</t>
  </si>
  <si>
    <t>5242 Buena Vista Drive</t>
  </si>
  <si>
    <t>214-336-3828</t>
  </si>
  <si>
    <t>Stallings</t>
  </si>
  <si>
    <t>GAINSCO, Inc.</t>
  </si>
  <si>
    <t>P.O. Box 199023</t>
  </si>
  <si>
    <t>3333 Lee Parkway, Suite 1200</t>
  </si>
  <si>
    <t>Dallas</t>
  </si>
  <si>
    <t>manage@gainsco.com</t>
  </si>
  <si>
    <t>Roman</t>
  </si>
  <si>
    <t>Fleysher</t>
  </si>
  <si>
    <t>lear60375@gmail.com</t>
  </si>
  <si>
    <t>954-655-6004</t>
  </si>
  <si>
    <t>XA-CPL</t>
  </si>
  <si>
    <t>ADRO Servicios Aereos, SA</t>
  </si>
  <si>
    <t>Aeropuerto Internacional de Toluca</t>
  </si>
  <si>
    <t>Calle 4 Hangar 14 Lote 35</t>
  </si>
  <si>
    <t>Toluca, Ciudad de Mexico</t>
  </si>
  <si>
    <t>contacto@adroservicios.com</t>
  </si>
  <si>
    <t>52-722-2731419</t>
  </si>
  <si>
    <t>Emilio</t>
  </si>
  <si>
    <t>Perez de Leon</t>
  </si>
  <si>
    <t>Director of Maintenance,General Aviation</t>
  </si>
  <si>
    <t>emilio@adroservicios.com</t>
  </si>
  <si>
    <t>52-172-25105460</t>
  </si>
  <si>
    <t>Lorena</t>
  </si>
  <si>
    <t>Martinez</t>
  </si>
  <si>
    <t>Administrative Manager</t>
  </si>
  <si>
    <t>alejandra@adroservicios.com</t>
  </si>
  <si>
    <t>N480JJ</t>
  </si>
  <si>
    <t>USA</t>
  </si>
  <si>
    <t>Jimmie Johnson Racing II, Inc.</t>
  </si>
  <si>
    <t>4325 Papa Joe Hendrick Boulevard</t>
  </si>
  <si>
    <t>Charlotte</t>
  </si>
  <si>
    <t>www.jimmiejohnson.com</t>
  </si>
  <si>
    <t>704-453-2587</t>
  </si>
  <si>
    <t>Jimmie</t>
  </si>
  <si>
    <t>Johnson</t>
  </si>
  <si>
    <t>N885TC</t>
  </si>
  <si>
    <t>HOU</t>
  </si>
  <si>
    <t>TransCanada USA Pipeline Services, LLC</t>
  </si>
  <si>
    <t>700 Louisiana Street, Suite 700</t>
  </si>
  <si>
    <t>832-320-5522</t>
  </si>
  <si>
    <t>Stanley</t>
  </si>
  <si>
    <t>Executive Vice President</t>
  </si>
  <si>
    <t>N819AM</t>
  </si>
  <si>
    <t>Gama Aviation, LLC</t>
  </si>
  <si>
    <t>Two Corporate Drive, Suite 1050</t>
  </si>
  <si>
    <t>Shelton</t>
  </si>
  <si>
    <t>CT</t>
  </si>
  <si>
    <t>aircraftmanagement.usa@gamaaviation.com</t>
  </si>
  <si>
    <t>www.gamasignature.com</t>
  </si>
  <si>
    <t>203-337-4600</t>
  </si>
  <si>
    <t>KC</t>
  </si>
  <si>
    <t>Ihlefeld</t>
  </si>
  <si>
    <t>kcihlefeld@wheelsup.com</t>
  </si>
  <si>
    <t>203-337-4608</t>
  </si>
  <si>
    <t>N819AM, LLC</t>
  </si>
  <si>
    <t>P.O. Box 640</t>
  </si>
  <si>
    <t>2600 Camino Ramon, Suite 201</t>
  </si>
  <si>
    <t>925-866-0100</t>
  </si>
  <si>
    <t>Alexander</t>
  </si>
  <si>
    <t>Mehran</t>
  </si>
  <si>
    <t>Sole Member</t>
  </si>
  <si>
    <t>Amehran@bishopranch.com</t>
  </si>
  <si>
    <t>C-GZCZ</t>
  </si>
  <si>
    <t>YYC</t>
  </si>
  <si>
    <t>Sunwest Aviation, Ltd.</t>
  </si>
  <si>
    <t>217 Aero Court NE</t>
  </si>
  <si>
    <t>sales@sunwestaviation.ca</t>
  </si>
  <si>
    <t>403-275-8121</t>
  </si>
  <si>
    <t>Ian</t>
  </si>
  <si>
    <t>Darnley</t>
  </si>
  <si>
    <t>idarnley@sunwestaviation.ca</t>
  </si>
  <si>
    <t>403-837-2389</t>
  </si>
  <si>
    <t>N3FS</t>
  </si>
  <si>
    <t>PIE</t>
  </si>
  <si>
    <t>DDMR, LLC</t>
  </si>
  <si>
    <t>11201 Corporate Circle North, Suite 120</t>
  </si>
  <si>
    <t>St Petersburg</t>
  </si>
  <si>
    <t>Daniel</t>
  </si>
  <si>
    <t>Doyle</t>
  </si>
  <si>
    <t>ddoyle@deximaging.com</t>
  </si>
  <si>
    <t>727-480-8685</t>
  </si>
  <si>
    <t>N719KX</t>
  </si>
  <si>
    <t>GJK, LLC</t>
  </si>
  <si>
    <t>19054 North 97th Place</t>
  </si>
  <si>
    <t>602-421-2345</t>
  </si>
  <si>
    <t>Gary</t>
  </si>
  <si>
    <t>Knight</t>
  </si>
  <si>
    <t>Martis Holdings, LLC</t>
  </si>
  <si>
    <t>19155 North 107th Street</t>
  </si>
  <si>
    <t>kevink@knighttrans.com</t>
  </si>
  <si>
    <t>N15PV</t>
  </si>
  <si>
    <t>LAS</t>
  </si>
  <si>
    <t>Terrible Herbst, Inc.</t>
  </si>
  <si>
    <t>5195 Las Vegas Boulevard South</t>
  </si>
  <si>
    <t>89193-5398</t>
  </si>
  <si>
    <t>702-736-6151</t>
  </si>
  <si>
    <t>Herbst</t>
  </si>
  <si>
    <t>N636SF</t>
  </si>
  <si>
    <t>N700FA</t>
  </si>
  <si>
    <t>SHV</t>
  </si>
  <si>
    <t>Frank's Management Company, LLC</t>
  </si>
  <si>
    <t>6132 Charles Lindberg Drive</t>
  </si>
  <si>
    <t>Jones</t>
  </si>
  <si>
    <t>Jet Flight, LLC</t>
  </si>
  <si>
    <t>P.O. Box 7665</t>
  </si>
  <si>
    <t>1312 North Hearne Avenue</t>
  </si>
  <si>
    <t>71137-7665</t>
  </si>
  <si>
    <t>318-221-2688</t>
  </si>
  <si>
    <t>Bobby</t>
  </si>
  <si>
    <t>Jelks</t>
  </si>
  <si>
    <t>N80WB</t>
  </si>
  <si>
    <t>HIO</t>
  </si>
  <si>
    <t>WB ATS LLC</t>
  </si>
  <si>
    <t>1455 SW Broadway, Suite 1700</t>
  </si>
  <si>
    <t>Bowen</t>
  </si>
  <si>
    <t>VT-GKB</t>
  </si>
  <si>
    <t>AMD</t>
  </si>
  <si>
    <t>K-Air Charters</t>
  </si>
  <si>
    <t>2nd Floor, Sarathy Enclave</t>
  </si>
  <si>
    <t>1st Cross, Cheruparambath Road</t>
  </si>
  <si>
    <t>Kochi, Kerala</t>
  </si>
  <si>
    <t>office@k-aircharters.com</t>
  </si>
  <si>
    <t>www.k-aircharters.com</t>
  </si>
  <si>
    <t>91-484-4035020</t>
  </si>
  <si>
    <t>Koshy</t>
  </si>
  <si>
    <t>Varghese</t>
  </si>
  <si>
    <t>operations@k-aircharters.com</t>
  </si>
  <si>
    <t>91-9387-032180</t>
  </si>
  <si>
    <t>N57RG</t>
  </si>
  <si>
    <t>NTR</t>
  </si>
  <si>
    <t>Soliq, SA de CV</t>
  </si>
  <si>
    <t>Paseo De La Reforma 1240, Col. Lomas De Chapultepe</t>
  </si>
  <si>
    <t>contacto@soliq.mx</t>
  </si>
  <si>
    <t>www.soliq.mx</t>
  </si>
  <si>
    <t>52-81-1932-5600</t>
  </si>
  <si>
    <t>Jorge</t>
  </si>
  <si>
    <t>Siller</t>
  </si>
  <si>
    <t>sillerjorge@hotmail.com</t>
  </si>
  <si>
    <t>52-51-28077386</t>
  </si>
  <si>
    <t>Roberto</t>
  </si>
  <si>
    <t>Gonzalez Valdez</t>
  </si>
  <si>
    <t>Founder &amp; General Partner</t>
  </si>
  <si>
    <t>robgonval@hotmail.com</t>
  </si>
  <si>
    <t>52-55-45664710</t>
  </si>
  <si>
    <t>N22G</t>
  </si>
  <si>
    <t>CAK</t>
  </si>
  <si>
    <t>Goodyear Flight Department</t>
  </si>
  <si>
    <t>5400 Lauby Road</t>
  </si>
  <si>
    <t>Akron-Canton Regional Airport</t>
  </si>
  <si>
    <t>North Canton</t>
  </si>
  <si>
    <t>Chris</t>
  </si>
  <si>
    <t>Kostiuk</t>
  </si>
  <si>
    <t>chris_kostiuk@goodyear.com</t>
  </si>
  <si>
    <t>The Goodyear Tire &amp; Rubber Company</t>
  </si>
  <si>
    <t>200 Innovation Way</t>
  </si>
  <si>
    <t>330-796-2121</t>
  </si>
  <si>
    <t>Laura</t>
  </si>
  <si>
    <t>Thompson</t>
  </si>
  <si>
    <t>Executive Vice President &amp; CFO</t>
  </si>
  <si>
    <t>SP-TBF</t>
  </si>
  <si>
    <t>WRO</t>
  </si>
  <si>
    <t>AMC Aviation Sp. z.o.o.</t>
  </si>
  <si>
    <t>ul. Ruchliwa 15</t>
  </si>
  <si>
    <t>02-182</t>
  </si>
  <si>
    <t>sales@amcaviation.eu</t>
  </si>
  <si>
    <t>www.amcaviation.eu</t>
  </si>
  <si>
    <t>48-22-346-5330</t>
  </si>
  <si>
    <t>Jarek</t>
  </si>
  <si>
    <t>Pierzchala</t>
  </si>
  <si>
    <t>CFO</t>
  </si>
  <si>
    <t>jarek.pierzchala@amcaviation.eu</t>
  </si>
  <si>
    <t>48-503-077-212</t>
  </si>
  <si>
    <t>Kaczmarski Group SP z.o.o.</t>
  </si>
  <si>
    <t>Danuty Siedzikowny 12</t>
  </si>
  <si>
    <t>Wroclaw</t>
  </si>
  <si>
    <t>51-214</t>
  </si>
  <si>
    <t>kontakt@kaczmarskigroup.pl</t>
  </si>
  <si>
    <t>https://kaczmarskigroup.pl/</t>
  </si>
  <si>
    <t>48-71-747-4747</t>
  </si>
  <si>
    <t>Kaczmarski</t>
  </si>
  <si>
    <t>President of the Board</t>
  </si>
  <si>
    <t>TC-AEH</t>
  </si>
  <si>
    <t>ISL</t>
  </si>
  <si>
    <t>Turkey</t>
  </si>
  <si>
    <t>BarAir</t>
  </si>
  <si>
    <t>Ataturk Airport General Aviation Terminal, Hgr. 10</t>
  </si>
  <si>
    <t>Istanbul</t>
  </si>
  <si>
    <t>info@tahe.com.tr</t>
  </si>
  <si>
    <t>90-212-592-0036</t>
  </si>
  <si>
    <t>Serdar</t>
  </si>
  <si>
    <t>Ertan</t>
  </si>
  <si>
    <t>Flight Operations Manager</t>
  </si>
  <si>
    <t>serdar@tahe.com.tr</t>
  </si>
  <si>
    <t>90-533-704-4606</t>
  </si>
  <si>
    <t>N285GA</t>
  </si>
  <si>
    <t>MKG</t>
  </si>
  <si>
    <t>Northern Jet Management</t>
  </si>
  <si>
    <t>P.O. Box 888380</t>
  </si>
  <si>
    <t>5500 44th Street SE, Building 203</t>
  </si>
  <si>
    <t>Grand Rapids</t>
  </si>
  <si>
    <t>information@northernjet.net</t>
  </si>
  <si>
    <t>www.northernjet.net</t>
  </si>
  <si>
    <t>616-336-4800</t>
  </si>
  <si>
    <t>Steve</t>
  </si>
  <si>
    <t>Cok</t>
  </si>
  <si>
    <t>scok@northernjet.net</t>
  </si>
  <si>
    <t>PFC Holdings, LLC</t>
  </si>
  <si>
    <t>320 Ease Circle Drive</t>
  </si>
  <si>
    <t>North Muskegon</t>
  </si>
  <si>
    <t>231-578-7866</t>
  </si>
  <si>
    <t>Aaron</t>
  </si>
  <si>
    <t>Peterson</t>
  </si>
  <si>
    <t>N1924D</t>
  </si>
  <si>
    <t>ILG</t>
  </si>
  <si>
    <t>A. Duie Pyle, Inc.</t>
  </si>
  <si>
    <t>P.O. Box 564</t>
  </si>
  <si>
    <t>650 Westtown Road</t>
  </si>
  <si>
    <t>West Chester</t>
  </si>
  <si>
    <t>PA</t>
  </si>
  <si>
    <t>19381-0564</t>
  </si>
  <si>
    <t>sales@aduiepyle.com</t>
  </si>
  <si>
    <t>www.pyleco.com</t>
  </si>
  <si>
    <t>610-696-5800</t>
  </si>
  <si>
    <t>Komisor</t>
  </si>
  <si>
    <t>kkomisor@aduiepyle.com</t>
  </si>
  <si>
    <t>814-404-2792</t>
  </si>
  <si>
    <t>N995DP, LLC</t>
  </si>
  <si>
    <t>204 Quigley Boulevard</t>
  </si>
  <si>
    <t>610-350-3165</t>
  </si>
  <si>
    <t>Latta</t>
  </si>
  <si>
    <t>Chairman, President &amp; CEO</t>
  </si>
  <si>
    <t>platta@aduiepyle.com</t>
  </si>
  <si>
    <t>610-585-5800</t>
  </si>
  <si>
    <t>610-350-3006</t>
  </si>
  <si>
    <t>N318KS</t>
  </si>
  <si>
    <t>MMTH Air, LLC</t>
  </si>
  <si>
    <t>601 East Wyandotte Street</t>
  </si>
  <si>
    <t>Meriden</t>
  </si>
  <si>
    <t>785-400-6136</t>
  </si>
  <si>
    <t>Jacob</t>
  </si>
  <si>
    <t>Farrant</t>
  </si>
  <si>
    <t>OH-WIL</t>
  </si>
  <si>
    <t>HEL</t>
  </si>
  <si>
    <t>P.O. Box 86</t>
  </si>
  <si>
    <t>Siipitie 7</t>
  </si>
  <si>
    <t>Vantaa-Helsinki</t>
  </si>
  <si>
    <t>sales@jetflite.fi</t>
  </si>
  <si>
    <t>358-205-101-900</t>
  </si>
  <si>
    <t>Elina</t>
  </si>
  <si>
    <t>Karjalainen</t>
  </si>
  <si>
    <t>elina.karjalainen@jetflite.fi</t>
  </si>
  <si>
    <t>358-205-102-740</t>
  </si>
  <si>
    <t>Wihuri Oy</t>
  </si>
  <si>
    <t>P. O. Box 329</t>
  </si>
  <si>
    <t>Wihurinaukio 2</t>
  </si>
  <si>
    <t>Helsinki</t>
  </si>
  <si>
    <t>info@wihuri.fi</t>
  </si>
  <si>
    <t>www.wihuri.com</t>
  </si>
  <si>
    <t>358-205-10-10</t>
  </si>
  <si>
    <t>Juha</t>
  </si>
  <si>
    <t>Hellgren</t>
  </si>
  <si>
    <t>CEO</t>
  </si>
  <si>
    <t>juha.hellgren@wihuri.fi</t>
  </si>
  <si>
    <t>N24G</t>
  </si>
  <si>
    <t>Goodyear Tire &amp; Rubber Company</t>
  </si>
  <si>
    <t>Kramer</t>
  </si>
  <si>
    <t>Richard.Kramer@goodyear.com</t>
  </si>
  <si>
    <t>C-FMDN</t>
  </si>
  <si>
    <t>Bertrand</t>
  </si>
  <si>
    <t>Director of Flight Operations</t>
  </si>
  <si>
    <t>cbertrand@sunwestaviation.ca</t>
  </si>
  <si>
    <t>2269514 Alberta Ltd</t>
  </si>
  <si>
    <t>47 Pinnacle Ridge Drive</t>
  </si>
  <si>
    <t>T3Z 3N7</t>
  </si>
  <si>
    <t>N27KB</t>
  </si>
  <si>
    <t>SBY</t>
  </si>
  <si>
    <t>3 KB Investments, LLC</t>
  </si>
  <si>
    <t>P.O. Box 395</t>
  </si>
  <si>
    <t>730 S. Main</t>
  </si>
  <si>
    <t>Jacksboro</t>
  </si>
  <si>
    <t>940-567-3147</t>
  </si>
  <si>
    <t>Swan</t>
  </si>
  <si>
    <t>ken@swanpclp.com</t>
  </si>
  <si>
    <t>940-567-1080</t>
  </si>
  <si>
    <t>N557GA</t>
  </si>
  <si>
    <t>Gestiones Ambair, Ltd.</t>
  </si>
  <si>
    <t>Av. John F. Kennedy Esq. Av. Abraham Lincoln 1056</t>
  </si>
  <si>
    <t>Edificio Ambair Piso 6</t>
  </si>
  <si>
    <t>Santo Domingo</t>
  </si>
  <si>
    <t>ops@ambair.com</t>
  </si>
  <si>
    <t>www.grupoambar.com</t>
  </si>
  <si>
    <t>809-373-5208</t>
  </si>
  <si>
    <t>Robin</t>
  </si>
  <si>
    <t>Pena</t>
  </si>
  <si>
    <t>Miguel</t>
  </si>
  <si>
    <t>Barletta</t>
  </si>
  <si>
    <t>809-540-3800</t>
  </si>
  <si>
    <t>N935GB</t>
  </si>
  <si>
    <t>GRB</t>
  </si>
  <si>
    <t>Schneider National, Inc.</t>
  </si>
  <si>
    <t>3101 South Packerland Drive</t>
  </si>
  <si>
    <t>www.schneider.com</t>
  </si>
  <si>
    <t>920-592-2000</t>
  </si>
  <si>
    <t>Mark</t>
  </si>
  <si>
    <t>Rourke</t>
  </si>
  <si>
    <t>C-GPRN</t>
  </si>
  <si>
    <t>Fast Air, Ltd.</t>
  </si>
  <si>
    <t>80 Hangar Line Road</t>
  </si>
  <si>
    <t>Dylan</t>
  </si>
  <si>
    <t>Fast</t>
  </si>
  <si>
    <t>Princess Aviation, Ltd.</t>
  </si>
  <si>
    <t>535 Panet Road</t>
  </si>
  <si>
    <t>R2C 2Z1</t>
  </si>
  <si>
    <t>N20TW</t>
  </si>
  <si>
    <t>A4 Air, LLC</t>
  </si>
  <si>
    <t>15506 Hwy 5, Suite J</t>
  </si>
  <si>
    <t>Cabot</t>
  </si>
  <si>
    <t>AR</t>
  </si>
  <si>
    <t>501-628-9111</t>
  </si>
  <si>
    <t>Adams</t>
  </si>
  <si>
    <t>john.adams@metova.com</t>
  </si>
  <si>
    <t>Franklin Transportation Group, LLC</t>
  </si>
  <si>
    <t>900 Kriner Road, Suite 1</t>
  </si>
  <si>
    <t>Chambersburg</t>
  </si>
  <si>
    <t>Colby</t>
  </si>
  <si>
    <t>Nitterhouse</t>
  </si>
  <si>
    <t>GML Development, Inc.</t>
  </si>
  <si>
    <t>9405 Earpsboro Chamblee Road</t>
  </si>
  <si>
    <t>Wendell</t>
  </si>
  <si>
    <t>McKee</t>
  </si>
  <si>
    <t>910-475-7100</t>
  </si>
  <si>
    <t>JS Aviation, LLC</t>
  </si>
  <si>
    <t>800 North Wisconsin Street</t>
  </si>
  <si>
    <t>Elkhorn</t>
  </si>
  <si>
    <t>262-723-5108</t>
  </si>
  <si>
    <t>Hans</t>
  </si>
  <si>
    <t>Schaupp</t>
  </si>
  <si>
    <t>Knysna Ventures, LLC</t>
  </si>
  <si>
    <t>2185 Alameda Diablo</t>
  </si>
  <si>
    <t>Diablo</t>
  </si>
  <si>
    <t>Paul</t>
  </si>
  <si>
    <t>McEwan</t>
  </si>
  <si>
    <t>Lovo Holdings, LLC</t>
  </si>
  <si>
    <t>712 Fifth Avenue, 14th Floor</t>
  </si>
  <si>
    <t>New York</t>
  </si>
  <si>
    <t>NY</t>
  </si>
  <si>
    <t>212-620-4034</t>
  </si>
  <si>
    <t>Vogel</t>
  </si>
  <si>
    <t>SJ Aviation, LLC</t>
  </si>
  <si>
    <t>2928 Habersham Rd NW</t>
  </si>
  <si>
    <t>Jack</t>
  </si>
  <si>
    <t>Draughon</t>
  </si>
  <si>
    <t>Vanny &amp; RP, LLC</t>
  </si>
  <si>
    <t>P.O. Box 610</t>
  </si>
  <si>
    <t>Whitefish</t>
  </si>
  <si>
    <t>Randy</t>
  </si>
  <si>
    <t>Perkins</t>
  </si>
  <si>
    <t>858-309-2665</t>
  </si>
  <si>
    <t>C-FREE</t>
  </si>
  <si>
    <t>Cecily</t>
  </si>
  <si>
    <t>Kennedy</t>
  </si>
  <si>
    <t>cecily.kennedy@flyfastair.com</t>
  </si>
  <si>
    <t>888676 Alberta, Inc.</t>
  </si>
  <si>
    <t>285031 Wrangler Way</t>
  </si>
  <si>
    <t>Rocky View County</t>
  </si>
  <si>
    <t>T1X 0K3</t>
  </si>
  <si>
    <t>403-236-0912</t>
  </si>
  <si>
    <t>Rob</t>
  </si>
  <si>
    <t>Croteau</t>
  </si>
  <si>
    <t>rcroteau@overlandwest.ca</t>
  </si>
  <si>
    <t>403-901-5614</t>
  </si>
  <si>
    <t>N639SF</t>
  </si>
  <si>
    <t>N876GH</t>
  </si>
  <si>
    <t>KIN</t>
  </si>
  <si>
    <t>Continental Baking Company, Ltd.</t>
  </si>
  <si>
    <t>43 Half Way Tree Rd.</t>
  </si>
  <si>
    <t>www.nationalbakingcompany.com</t>
  </si>
  <si>
    <t>876-960-1156-8</t>
  </si>
  <si>
    <t>Lesmore</t>
  </si>
  <si>
    <t>Samuels</t>
  </si>
  <si>
    <t>lesmore_s@yahoo.com</t>
  </si>
  <si>
    <t>876-878-0552</t>
  </si>
  <si>
    <t>Hendrickson</t>
  </si>
  <si>
    <t>Owner &amp; Director</t>
  </si>
  <si>
    <t>doughboy@cwjamaica.com</t>
  </si>
  <si>
    <t>N922LR</t>
  </si>
  <si>
    <t>Jet Linx Aviation, LLC</t>
  </si>
  <si>
    <t>13030 Pierce Street, Suite 100</t>
  </si>
  <si>
    <t>Omaha</t>
  </si>
  <si>
    <t>NE</t>
  </si>
  <si>
    <t>info@JetLinxOmaha.com</t>
  </si>
  <si>
    <t>www.jetlinx.com/omaha</t>
  </si>
  <si>
    <t>402-315-1050</t>
  </si>
  <si>
    <t>Jay</t>
  </si>
  <si>
    <t>Vidlak</t>
  </si>
  <si>
    <t>Senior Vice President</t>
  </si>
  <si>
    <t>jay.vidlak@jetlinx.com</t>
  </si>
  <si>
    <t>402-699-6909</t>
  </si>
  <si>
    <t>402-315-1022</t>
  </si>
  <si>
    <t>Capital Holdings 210, LLC</t>
  </si>
  <si>
    <t>900 Circle 75 Parkway, Suite 1660</t>
  </si>
  <si>
    <t>30339-3075</t>
  </si>
  <si>
    <t>770-956-1945</t>
  </si>
  <si>
    <t>Saher</t>
  </si>
  <si>
    <t>Rizk</t>
  </si>
  <si>
    <t>saher.rizk@mirasco.com</t>
  </si>
  <si>
    <t>C-FKAI</t>
  </si>
  <si>
    <t>Conrad Point LP</t>
  </si>
  <si>
    <t>1260 Highfield Crescent SE</t>
  </si>
  <si>
    <t>403-243-6200</t>
  </si>
  <si>
    <t>Stevenson</t>
  </si>
  <si>
    <t>Director, Business Development</t>
  </si>
  <si>
    <t>scott@summittrucks.com</t>
  </si>
  <si>
    <t>PP-ESV</t>
  </si>
  <si>
    <t>Ultrapar Participacoes, SA</t>
  </si>
  <si>
    <t>Av. Brigadeiro Luis Antonio 1343, Andar 8</t>
  </si>
  <si>
    <t>Sao Paulo</t>
  </si>
  <si>
    <t>SP</t>
  </si>
  <si>
    <t>01317-910</t>
  </si>
  <si>
    <t>www.ultra.com.br</t>
  </si>
  <si>
    <t>55-11-31773820</t>
  </si>
  <si>
    <t>Pedro Javier</t>
  </si>
  <si>
    <t>Sole Jacques</t>
  </si>
  <si>
    <t>pedro.jacques@gmail.com</t>
  </si>
  <si>
    <t>55-51-992159816</t>
  </si>
  <si>
    <t>55-51-981181128</t>
  </si>
  <si>
    <t>de Castro Andrade Filho</t>
  </si>
  <si>
    <t>Vice Chairman of the Board</t>
  </si>
  <si>
    <t>N730GA</t>
  </si>
  <si>
    <t>APA</t>
  </si>
  <si>
    <t>BTI Aviation, LLC</t>
  </si>
  <si>
    <t>One South Nevada Avenue, Suite 200</t>
  </si>
  <si>
    <t>80903-1809</t>
  </si>
  <si>
    <t>719-228-1100</t>
  </si>
  <si>
    <t>Ronald</t>
  </si>
  <si>
    <t>ron.johnson@centralbancorp.com</t>
  </si>
  <si>
    <t>719-228-1090</t>
  </si>
  <si>
    <t>Snowy Range Aviation, LLC</t>
  </si>
  <si>
    <t>N13WF</t>
  </si>
  <si>
    <t>TVI</t>
  </si>
  <si>
    <t>Flowers Foods, Inc.</t>
  </si>
  <si>
    <t>3507 Flowers Hangar Road</t>
  </si>
  <si>
    <t>www.flowersfoods.com</t>
  </si>
  <si>
    <t>Lohmueller</t>
  </si>
  <si>
    <t>Director of Maintenance</t>
  </si>
  <si>
    <t>Truist Equipment Finance Corp.</t>
  </si>
  <si>
    <t>245 Peachtree Center Avenue NE, Floor 17</t>
  </si>
  <si>
    <t>Financial Institution</t>
  </si>
  <si>
    <t>www.truist.com</t>
  </si>
  <si>
    <t>404-813-7159</t>
  </si>
  <si>
    <t>Lawrence</t>
  </si>
  <si>
    <t>Cooper</t>
  </si>
  <si>
    <t>Secretary</t>
  </si>
  <si>
    <t>lawrence.cooper@truist.com</t>
  </si>
  <si>
    <t>PR-CBA</t>
  </si>
  <si>
    <t>CGH</t>
  </si>
  <si>
    <t>Ambev, SA</t>
  </si>
  <si>
    <t>R. Doutor Renato Paes de Barros 1017, 3 Andar</t>
  </si>
  <si>
    <t>Edificio Corp. Park, Itaim Bibi</t>
  </si>
  <si>
    <t>04530-001</t>
  </si>
  <si>
    <t>opobrigaces@ambev.com.br</t>
  </si>
  <si>
    <t>55-11-21221414</t>
  </si>
  <si>
    <t>Eiji Horai</t>
  </si>
  <si>
    <t>Chief Information Officer</t>
  </si>
  <si>
    <t>Jean</t>
  </si>
  <si>
    <t>Jerisatti Neto</t>
  </si>
  <si>
    <t>N390KX</t>
  </si>
  <si>
    <t>Knight Air, LLC</t>
  </si>
  <si>
    <t>20002 North 19th Avenue</t>
  </si>
  <si>
    <t>602-606-6684</t>
  </si>
  <si>
    <t>Todd</t>
  </si>
  <si>
    <t>Carlson</t>
  </si>
  <si>
    <t>toddc@knighttrans.com</t>
  </si>
  <si>
    <t>N508RP</t>
  </si>
  <si>
    <t>Silver Point Capital, LP</t>
  </si>
  <si>
    <t>2 Greenwich Plaza</t>
  </si>
  <si>
    <t>info@silverpointcapital.com</t>
  </si>
  <si>
    <t>https://www.silverpointcapital.com</t>
  </si>
  <si>
    <t>203-542-4000</t>
  </si>
  <si>
    <t>Stacey</t>
  </si>
  <si>
    <t>Hatch</t>
  </si>
  <si>
    <t>shatch@silverpointcapital.com</t>
  </si>
  <si>
    <t>203-231-7311</t>
  </si>
  <si>
    <t>N503RP</t>
  </si>
  <si>
    <t>PTK</t>
  </si>
  <si>
    <t>Penske Jet, Inc.</t>
  </si>
  <si>
    <t>6340 Highland Road</t>
  </si>
  <si>
    <t>Waterford</t>
  </si>
  <si>
    <t>248-666-3910</t>
  </si>
  <si>
    <t>Ed</t>
  </si>
  <si>
    <t>Hendricks</t>
  </si>
  <si>
    <t>Omicron Transportation, Inc.</t>
  </si>
  <si>
    <t>P.O. Box 563</t>
  </si>
  <si>
    <t>2675 Morgantown Raod</t>
  </si>
  <si>
    <t>19603-0563</t>
  </si>
  <si>
    <t>610-775-6300</t>
  </si>
  <si>
    <t>Roger</t>
  </si>
  <si>
    <t>Penske</t>
  </si>
  <si>
    <t>N501RP</t>
  </si>
  <si>
    <t>The Huntington National Bank</t>
  </si>
  <si>
    <t>106 South Main Street</t>
  </si>
  <si>
    <t>www.huntington.com</t>
  </si>
  <si>
    <t>330-384-7201</t>
  </si>
  <si>
    <t>N116NC</t>
  </si>
  <si>
    <t>Benson Legacy, LLC</t>
  </si>
  <si>
    <t>7120 Pointe Inverness Way</t>
  </si>
  <si>
    <t>Ft. Wayne</t>
  </si>
  <si>
    <t>260-432-6622</t>
  </si>
  <si>
    <t>Himes</t>
  </si>
  <si>
    <t>Member/Manager</t>
  </si>
  <si>
    <t>mhimes@petroleumtraders.com</t>
  </si>
  <si>
    <t>N151PW</t>
  </si>
  <si>
    <t>Talon Tactical Management, LLC</t>
  </si>
  <si>
    <t>6929 North Hayden Road C4-503</t>
  </si>
  <si>
    <t>310-990-4541</t>
  </si>
  <si>
    <t>Megdal</t>
  </si>
  <si>
    <t>C-GGGT</t>
  </si>
  <si>
    <t>The Craig Evan Corporation</t>
  </si>
  <si>
    <t>2480 Huron Street, #3 Lower Unit</t>
  </si>
  <si>
    <t>London</t>
  </si>
  <si>
    <t>N5V 0B1</t>
  </si>
  <si>
    <t>519-455-6760</t>
  </si>
  <si>
    <t>Nickolaus</t>
  </si>
  <si>
    <t>Erb</t>
  </si>
  <si>
    <t>nick.erb@flightexec.com</t>
  </si>
  <si>
    <t>https://www.guardianjet.com/userfiles/files/specifications/G150/G150_sn311_2015_Spec.pdf</t>
  </si>
  <si>
    <t>YV3119</t>
  </si>
  <si>
    <t>Venezuela</t>
  </si>
  <si>
    <t>Aerocentro de Servicios, CA</t>
  </si>
  <si>
    <t>Av. La Esntancia, CCCT, Nivel C2</t>
  </si>
  <si>
    <t>Sector Yarey, Ofic. 6</t>
  </si>
  <si>
    <t>Chiao, Caracas</t>
  </si>
  <si>
    <t>info@aerocentro.com</t>
  </si>
  <si>
    <t>www.aerocentro.com</t>
  </si>
  <si>
    <t>58-212-9590401</t>
  </si>
  <si>
    <t>Benatar</t>
  </si>
  <si>
    <t>mbenatar@aerocentro.com</t>
  </si>
  <si>
    <t>786-375-8147</t>
  </si>
  <si>
    <t>TP-08</t>
  </si>
  <si>
    <t>Gov't of Mexico - Air Force</t>
  </si>
  <si>
    <t>Miguel de Cervantes Saavedra 596, Col. Irrigacion</t>
  </si>
  <si>
    <t>Miguel Hidalgo</t>
  </si>
  <si>
    <t>Mexico, DF</t>
  </si>
  <si>
    <t>atn.ciudadana@sedena.gob.mx</t>
  </si>
  <si>
    <t>www.gob.mx/sedena</t>
  </si>
  <si>
    <t>52-55-56265911</t>
  </si>
  <si>
    <t>Carlos</t>
  </si>
  <si>
    <t>Rodriguez Munguia</t>
  </si>
  <si>
    <t>Commander</t>
  </si>
  <si>
    <t>52-55-56265930</t>
  </si>
  <si>
    <t>XC-LOI</t>
  </si>
  <si>
    <t>RP-C8150</t>
  </si>
  <si>
    <t>Additional Location/Contact</t>
  </si>
  <si>
    <t>Asian Aerospace Corporation</t>
  </si>
  <si>
    <t>Lima Gate Andrews Avenue near NAIA Terminal III</t>
  </si>
  <si>
    <t>Pasay City</t>
  </si>
  <si>
    <t>aircraftsales@asianaerospace.com.ph</t>
  </si>
  <si>
    <t>www.asianaerospace.com.ph</t>
  </si>
  <si>
    <t>Rodriguez</t>
  </si>
  <si>
    <t>ceo@asianaerospace.com.ph</t>
  </si>
  <si>
    <t>Gate 8, Civil Aviation Complex</t>
  </si>
  <si>
    <t>Clark International Airport</t>
  </si>
  <si>
    <t>Pampanga</t>
  </si>
  <si>
    <t>N963CH</t>
  </si>
  <si>
    <t>BAQ</t>
  </si>
  <si>
    <t>Colombia</t>
  </si>
  <si>
    <t>Golden Gate International Corp., LLC</t>
  </si>
  <si>
    <t>Jose</t>
  </si>
  <si>
    <t>Carbonell</t>
  </si>
  <si>
    <t>57-5-3710350</t>
  </si>
  <si>
    <t>N622SF</t>
  </si>
  <si>
    <t>VT-KZN</t>
  </si>
  <si>
    <t>MAA</t>
  </si>
  <si>
    <t>King Jets Pvt. Ltd.</t>
  </si>
  <si>
    <t>Khazana Square, 48, Whites Road</t>
  </si>
  <si>
    <t>Royapettah, Chennai</t>
  </si>
  <si>
    <t>am@kingjets.in</t>
  </si>
  <si>
    <t>91-99-52970810</t>
  </si>
  <si>
    <t>Ankit</t>
  </si>
  <si>
    <t>Kumar Jain</t>
  </si>
  <si>
    <t>Sunil</t>
  </si>
  <si>
    <t>Kumar</t>
  </si>
  <si>
    <t>91-98-40310006</t>
  </si>
  <si>
    <t>91-44-40097700</t>
  </si>
  <si>
    <t>N651DH</t>
  </si>
  <si>
    <t>N23EW</t>
  </si>
  <si>
    <t>TKI</t>
  </si>
  <si>
    <t>Encore Wire Corporation</t>
  </si>
  <si>
    <t>P.0. 1149</t>
  </si>
  <si>
    <t>1329 Millwood Road</t>
  </si>
  <si>
    <t>www.encorewire.com</t>
  </si>
  <si>
    <t>972-562-9473</t>
  </si>
  <si>
    <t>Daniel.jones@encorewire.com</t>
  </si>
  <si>
    <t>N123QU</t>
  </si>
  <si>
    <t>SIG</t>
  </si>
  <si>
    <t>Dorado Aviation, LLC</t>
  </si>
  <si>
    <t>100 Carretera 165, Suite 508</t>
  </si>
  <si>
    <t>787-774-6558</t>
  </si>
  <si>
    <t>Gonzalez</t>
  </si>
  <si>
    <t>Vice President &amp; Director of Operations</t>
  </si>
  <si>
    <t>rgonzalez@mmc-pr.com</t>
  </si>
  <si>
    <t>787-505-6771</t>
  </si>
  <si>
    <t>787-774-3753</t>
  </si>
  <si>
    <t>Quiros Jorge</t>
  </si>
  <si>
    <t>N6950C</t>
  </si>
  <si>
    <t>Milloaks, LLC</t>
  </si>
  <si>
    <t>1978 South West Temple</t>
  </si>
  <si>
    <t>801-486-0144</t>
  </si>
  <si>
    <t>Okland</t>
  </si>
  <si>
    <t>randy.okland@okland.com</t>
  </si>
  <si>
    <t>N12WF</t>
  </si>
  <si>
    <t>PNC Equipment Finance, LLC</t>
  </si>
  <si>
    <t>4355 Emerald Street, Suite 100</t>
  </si>
  <si>
    <t>Boise</t>
  </si>
  <si>
    <t>www.pnc.com</t>
  </si>
  <si>
    <t>208-472-2350</t>
  </si>
  <si>
    <t>Luci</t>
  </si>
  <si>
    <t>luci.johnson@pnc.com</t>
  </si>
  <si>
    <t>208-472-1519</t>
  </si>
  <si>
    <t>N1ED</t>
  </si>
  <si>
    <t>YNG</t>
  </si>
  <si>
    <t>DeBartolo Corporation</t>
  </si>
  <si>
    <t>1453 Youngstown Kingsville Road NE, Hgr.2 North</t>
  </si>
  <si>
    <t>Youngstown Municipal Airport</t>
  </si>
  <si>
    <t>Vienna</t>
  </si>
  <si>
    <t>44473-9790</t>
  </si>
  <si>
    <t>Chuck</t>
  </si>
  <si>
    <t>Eaves</t>
  </si>
  <si>
    <t>ejdcflight@embarqmail.com</t>
  </si>
  <si>
    <t>724-456-0748</t>
  </si>
  <si>
    <t>DBCT, LLC</t>
  </si>
  <si>
    <t>7620 Market Street</t>
  </si>
  <si>
    <t>330-965-2041</t>
  </si>
  <si>
    <t>Timon</t>
  </si>
  <si>
    <t>Kaple</t>
  </si>
  <si>
    <t>C-GWQM</t>
  </si>
  <si>
    <t>YQG</t>
  </si>
  <si>
    <t>2106701 Ontario, Inc.</t>
  </si>
  <si>
    <t>2450 Derry Road East, Hangar 9</t>
  </si>
  <si>
    <t>905-673-0287</t>
  </si>
  <si>
    <t>Philip</t>
  </si>
  <si>
    <t>Babbitt</t>
  </si>
  <si>
    <t>philipbabbitt@novajet.ca</t>
  </si>
  <si>
    <t>905-626-8358</t>
  </si>
  <si>
    <t>QM Holding Corporation</t>
  </si>
  <si>
    <t>17516 Dix Road</t>
  </si>
  <si>
    <t>Melvindale</t>
  </si>
  <si>
    <t>519-727-4255</t>
  </si>
  <si>
    <t>Szekesy</t>
  </si>
  <si>
    <t>T7-DSD</t>
  </si>
  <si>
    <t>IEV</t>
  </si>
  <si>
    <t>Ukraine</t>
  </si>
  <si>
    <t>ICS Aero, Ltd.</t>
  </si>
  <si>
    <t>26, Yaroslaviv Val, Off. 2</t>
  </si>
  <si>
    <t>Kiev</t>
  </si>
  <si>
    <t>sales@ics-aero.com</t>
  </si>
  <si>
    <t>www.ics-aero.com</t>
  </si>
  <si>
    <t>380-44-406-6020</t>
  </si>
  <si>
    <t>Dmitriy</t>
  </si>
  <si>
    <t>Avanesov</t>
  </si>
  <si>
    <t>AC-Terra International, Ltd.</t>
  </si>
  <si>
    <t>www.ac-terra.com</t>
  </si>
  <si>
    <t>380-56-732-2459</t>
  </si>
  <si>
    <t>Zlata</t>
  </si>
  <si>
    <t>Golovii</t>
  </si>
  <si>
    <t>golovii@const.dp.ua</t>
  </si>
  <si>
    <t>372-5-955-9412</t>
  </si>
  <si>
    <t>catch-all</t>
  </si>
  <si>
    <t>WASHINGTON PENN PLASTIC CO INC</t>
  </si>
  <si>
    <t>450 RACETRACK RD</t>
  </si>
  <si>
    <t>WASHINGTON</t>
  </si>
  <si>
    <t>4 LOVE OF FLIGHT LLC</t>
  </si>
  <si>
    <t>16150 FITZHUGH RD</t>
  </si>
  <si>
    <t>DRIPPING SPRINGS</t>
  </si>
  <si>
    <t>9JLA</t>
  </si>
  <si>
    <t>https://www.corporationwiki.com/p/3459mm/4-love-of-flight-llc</t>
  </si>
  <si>
    <t>JET LINX AVIATION LLC</t>
  </si>
  <si>
    <t>WALKER, JAMIE</t>
  </si>
  <si>
    <t>PRESIDENT AND CHIEF EXECUTIVE OFFICER</t>
  </si>
  <si>
    <t>13030 Pierce St</t>
  </si>
  <si>
    <t>SUITE 100</t>
  </si>
  <si>
    <t>OMAHA</t>
  </si>
  <si>
    <t>68144</t>
  </si>
  <si>
    <t>US</t>
  </si>
  <si>
    <t>4029918060</t>
  </si>
  <si>
    <t>SALE REPORTED</t>
  </si>
  <si>
    <t>2155 VERMONT RD</t>
  </si>
  <si>
    <t>RANTOUL</t>
  </si>
  <si>
    <t>do_not_mail</t>
  </si>
  <si>
    <t>valid</t>
  </si>
  <si>
    <t>SCHUSSBOOMER SYSTEMS INC</t>
  </si>
  <si>
    <t>301 COMMERCIAL AVE</t>
  </si>
  <si>
    <t>ANACORTES</t>
  </si>
  <si>
    <t>N150CH</t>
  </si>
  <si>
    <t>TVPX AIRCRAFT SOLUTIONS INC TRUSTEE</t>
  </si>
  <si>
    <t>39 E EAGLE RIDGE DR STE 201</t>
  </si>
  <si>
    <t>NORTH SALT LAKE</t>
  </si>
  <si>
    <t>BLUE FLAG TWO LTD</t>
  </si>
  <si>
    <t>PO BOX 3806</t>
  </si>
  <si>
    <t>DAYTON</t>
  </si>
  <si>
    <t>BANK OF UTAH TRUSTEE</t>
  </si>
  <si>
    <t>50 S 200 E STE 110</t>
  </si>
  <si>
    <t>SALT LAKE CITY</t>
  </si>
  <si>
    <t>Blue Star Management LLC, Craig AK bought 7/27/21</t>
  </si>
  <si>
    <t>BLUE STAR MANAGEMENT LLC</t>
  </si>
  <si>
    <t>PO BOX 686</t>
  </si>
  <si>
    <t>CRAIG</t>
  </si>
  <si>
    <t>DEWBERRY AIR LLC</t>
  </si>
  <si>
    <t>1545 PEACHTREE ST NW STE 250</t>
  </si>
  <si>
    <t>ATLANTA</t>
  </si>
  <si>
    <t>50 SOUTH 200 EAST STE 110</t>
  </si>
  <si>
    <t>KOSELIG LLC</t>
  </si>
  <si>
    <t>27821 36TH AVE NW</t>
  </si>
  <si>
    <t>STANWOOD</t>
  </si>
  <si>
    <t>BRAVO ZULU G150 LLC</t>
  </si>
  <si>
    <t>2186 E CENTRE AVE</t>
  </si>
  <si>
    <t>PORTAGE</t>
  </si>
  <si>
    <t>303 N 2370 W</t>
  </si>
  <si>
    <t>84116</t>
  </si>
  <si>
    <t>+1 801.359.2085</t>
  </si>
  <si>
    <t>ops@keystoneaviation.com</t>
  </si>
  <si>
    <t>AGNES LLC</t>
  </si>
  <si>
    <t>600 BEACH ST</t>
  </si>
  <si>
    <t>ASHLAND</t>
  </si>
  <si>
    <t>abuse</t>
  </si>
  <si>
    <t>GULFSTREAM AEROSPACE CORP</t>
  </si>
  <si>
    <t>500 GULFSTREAM RD</t>
  </si>
  <si>
    <t>SAVANNAH</t>
  </si>
  <si>
    <t>CAF LLC</t>
  </si>
  <si>
    <t>315 W 3RD ST</t>
  </si>
  <si>
    <t>PITTSBURG</t>
  </si>
  <si>
    <t>GS 150-217 LLC</t>
  </si>
  <si>
    <t>303 W MADISON ST STE 1000</t>
  </si>
  <si>
    <t>CHICAGO</t>
  </si>
  <si>
    <t xml:space="preserve">Virago Services, LLC </t>
  </si>
  <si>
    <t>11242 E. Cimmarron Drive</t>
  </si>
  <si>
    <t>Englewood</t>
  </si>
  <si>
    <t>80111</t>
  </si>
  <si>
    <t>+1 720.717.3004</t>
  </si>
  <si>
    <t>CONQUEST AIR LLC</t>
  </si>
  <si>
    <t>1101 CRADDUCK RD STE B</t>
  </si>
  <si>
    <t>ADA</t>
  </si>
  <si>
    <t>CARDAL AKTIENGESELLSCHAFT</t>
  </si>
  <si>
    <t>GH CONSULTING SERVICES LLC</t>
  </si>
  <si>
    <t>14747 N NORTHSIGHT BLVD</t>
  </si>
  <si>
    <t>SCOTTSDALE</t>
  </si>
  <si>
    <t>NICK CHAPMAN CONSULTING LLC</t>
  </si>
  <si>
    <t xml:space="preserve">Bradley Mack Aviation </t>
  </si>
  <si>
    <t>14747 N. Northsight Boulevard #111-433</t>
  </si>
  <si>
    <t>+1 480.393.0770</t>
  </si>
  <si>
    <t>www.coffmancompanies.com</t>
  </si>
  <si>
    <t>FAMILY TREE FARMS AVIATION LLC</t>
  </si>
  <si>
    <t>PO BOX 396</t>
  </si>
  <si>
    <t>DINUBA</t>
  </si>
  <si>
    <t xml:space="preserve">FTF Aviation LLC </t>
  </si>
  <si>
    <t>9715 Booth Bay Harbour Drive</t>
  </si>
  <si>
    <t>Bakersfield</t>
  </si>
  <si>
    <t>Bakersfield California 93314</t>
  </si>
  <si>
    <t>+1 551.591.8394</t>
  </si>
  <si>
    <t xml:space="preserve">C-FTXX / C-FTXX </t>
  </si>
  <si>
    <t>6404805 Manitoba Ltd.</t>
  </si>
  <si>
    <t>MHW GROUP HOLDINGS LLC</t>
  </si>
  <si>
    <t>11620 RED RUN BLVD</t>
  </si>
  <si>
    <t>REISTERSTOWN</t>
  </si>
  <si>
    <t>GATOR TRACKS LLC</t>
  </si>
  <si>
    <t>70 READY AVE NW</t>
  </si>
  <si>
    <t>FORT WALTON BEACH</t>
  </si>
  <si>
    <t>GULFSTREAM LEASING LLC</t>
  </si>
  <si>
    <t>500 GULFSTREAM RD M/S B-16</t>
  </si>
  <si>
    <t>JVWL LLC</t>
  </si>
  <si>
    <t>9240 EXCELSIOR AVE</t>
  </si>
  <si>
    <t>HANFORD</t>
  </si>
  <si>
    <t>Paragon Aviation Logistics, INC.</t>
  </si>
  <si>
    <t>17MA</t>
  </si>
  <si>
    <t xml:space="preserve">Chevron U.S.A. Inc. </t>
  </si>
  <si>
    <t>1600 Smith Street</t>
  </si>
  <si>
    <t>77002-7327</t>
  </si>
  <si>
    <t>+1 713.754.4840</t>
  </si>
  <si>
    <t>www.chevron.com</t>
  </si>
  <si>
    <t>PARAGON AVIATION LOGISTICS INC</t>
  </si>
  <si>
    <t>RAYMAN STEVEN M TRUSTEE</t>
  </si>
  <si>
    <t>47W210 RT 30</t>
  </si>
  <si>
    <t>BIG ROCK</t>
  </si>
  <si>
    <t>BRULECREEK AVIATION LLC</t>
  </si>
  <si>
    <t>7 EAGLE VIEW CT</t>
  </si>
  <si>
    <t>PARK CITY</t>
  </si>
  <si>
    <t>B8MA</t>
  </si>
  <si>
    <t>KEYSTONE AVIATION LLC</t>
  </si>
  <si>
    <t>Fish, Aaron</t>
  </si>
  <si>
    <t>ACTING, CHIEF EXECUTIVE OFFICER</t>
  </si>
  <si>
    <t>303 NORTH 2370 WEST</t>
  </si>
  <si>
    <t>8019106810</t>
  </si>
  <si>
    <t>GOLDEN EAGLE MANAGEMENT LLC</t>
  </si>
  <si>
    <t>3011 AMERICAN WAY</t>
  </si>
  <si>
    <t>MISSOULA</t>
  </si>
  <si>
    <t>GATOR ONE AIR LLC</t>
  </si>
  <si>
    <t>4481 LEGENDARY DR UNIT 200</t>
  </si>
  <si>
    <t>DESTIN</t>
  </si>
  <si>
    <t xml:space="preserve">Stedman West Interests </t>
  </si>
  <si>
    <t>9000 Randolph St.</t>
  </si>
  <si>
    <t>77061</t>
  </si>
  <si>
    <t>+1 832.335.8725</t>
  </si>
  <si>
    <t>OMNINET CAPITAL LLC</t>
  </si>
  <si>
    <t>9420 WILSHIRE BLVD STE 400</t>
  </si>
  <si>
    <t>BEVERLY HILLS</t>
  </si>
  <si>
    <t>BKEA</t>
  </si>
  <si>
    <t>91406-2901</t>
  </si>
  <si>
    <t>+1 818.989.2900</t>
  </si>
  <si>
    <t>CLAY LACY AVIATION INC</t>
  </si>
  <si>
    <t>KIRKDOFFER, BRIAN</t>
  </si>
  <si>
    <t>PRESIDENT</t>
  </si>
  <si>
    <t>7435 VALJEAN AVE</t>
  </si>
  <si>
    <t>VAN NUYS</t>
  </si>
  <si>
    <t>91406</t>
  </si>
  <si>
    <t>8189892900</t>
  </si>
  <si>
    <t>FLYING BAR B LLC</t>
  </si>
  <si>
    <t>3500 E DEER HOLLOW DR</t>
  </si>
  <si>
    <t>SANDY</t>
  </si>
  <si>
    <t>Pacific Flight Services Pte Ltd</t>
  </si>
  <si>
    <t>invalid</t>
  </si>
  <si>
    <t>Ten to Nine LLC Chattanooga TN bought 6/30/20</t>
  </si>
  <si>
    <t>TEN TO NINE LLC</t>
  </si>
  <si>
    <t>400 BIRMINGHAM HWY STE 350</t>
  </si>
  <si>
    <t>CHATTANOOGA</t>
  </si>
  <si>
    <t>Careflight</t>
  </si>
  <si>
    <t>MILLER'S INC</t>
  </si>
  <si>
    <t>610 E JEFFERSON ST</t>
  </si>
  <si>
    <t xml:space="preserve">Miller's Professional Imaging </t>
  </si>
  <si>
    <t>610 E. Jefferson Street</t>
  </si>
  <si>
    <t>Pittsburg Kansas 66762</t>
  </si>
  <si>
    <t>+1 417.529.8427</t>
  </si>
  <si>
    <t>TESTA PATRIMONIAL EIRELI</t>
  </si>
  <si>
    <t>delivered 2/8/08. M3 Industries LLC, Los Angeles CA bought 12/29/20</t>
  </si>
  <si>
    <t>M3 INDUSTRIES LLC</t>
  </si>
  <si>
    <t>660 S FIGUEROA ST STE 1888</t>
  </si>
  <si>
    <t>LOS ANGELES</t>
  </si>
  <si>
    <t>Avjet Corporation</t>
  </si>
  <si>
    <t>500 PK LLC, Santa Barbara CA bought 11/8/18</t>
  </si>
  <si>
    <t>500 PK LLC</t>
  </si>
  <si>
    <t>312 N NOPAL ST</t>
  </si>
  <si>
    <t>SANTA BARBARA</t>
  </si>
  <si>
    <t>BO SALDINERA</t>
  </si>
  <si>
    <t>DORADO</t>
  </si>
  <si>
    <t>M&amp;N Aviation, Inc.</t>
  </si>
  <si>
    <t>MY5A</t>
  </si>
  <si>
    <t xml:space="preserve">M &amp; N Aviation, Inc. </t>
  </si>
  <si>
    <t>PO Box 38098</t>
  </si>
  <si>
    <t>00937</t>
  </si>
  <si>
    <t>+1 787.791.7090</t>
  </si>
  <si>
    <t>info@mnaviation.com</t>
  </si>
  <si>
    <t>M AND N EQUIPMENT LLC</t>
  </si>
  <si>
    <t>SCHIEK, TODD</t>
  </si>
  <si>
    <t>M&amp;N EQUIPMENT, LLC</t>
  </si>
  <si>
    <t>8551 AVIATOR LANE</t>
  </si>
  <si>
    <t>Suite B</t>
  </si>
  <si>
    <t>ENGLEWOOD</t>
  </si>
  <si>
    <t>7209790312</t>
  </si>
  <si>
    <t xml:space="preserve">SOTAN - SOCIEDADE DE TÁXI AÉREO DO NORDESTE LTDA </t>
  </si>
  <si>
    <t>EF INVESTIMENTOS E PARTICIPAÇÕES LTDA</t>
  </si>
  <si>
    <t>ALTAIR ADVANCED INDUSTRIES INC</t>
  </si>
  <si>
    <t>1680 W BAKERVIEW RD</t>
  </si>
  <si>
    <t>BELLINGHAM</t>
  </si>
  <si>
    <t>DRURY DEVELOPMENT CORP</t>
  </si>
  <si>
    <t>13075 MANCHESTER RD STE 200</t>
  </si>
  <si>
    <t>SAINT LOUIS</t>
  </si>
  <si>
    <t>SANDERSON FARMS INC</t>
  </si>
  <si>
    <t>127 FLYNT RD</t>
  </si>
  <si>
    <t>LAUREL</t>
  </si>
  <si>
    <t xml:space="preserve">Sanderson Farms, Inc. </t>
  </si>
  <si>
    <t>PO Box 988 127 Flynt Road</t>
  </si>
  <si>
    <t>39441-0988</t>
  </si>
  <si>
    <t>+1 601.649.4030</t>
  </si>
  <si>
    <t>dgilley@sandersonfarms.com</t>
  </si>
  <si>
    <t>MARIVEST SUPPORT SERVICES LLC</t>
  </si>
  <si>
    <t>1500 E 27TH TER</t>
  </si>
  <si>
    <t>FKM ENTERPRISES LLC</t>
  </si>
  <si>
    <t>29 PINE RD</t>
  </si>
  <si>
    <t>NORTH OAKS</t>
  </si>
  <si>
    <t>M/S B-16</t>
  </si>
  <si>
    <t xml:space="preserve">C-FWXR / C-FWXR </t>
  </si>
  <si>
    <t>Hamilton Jetport Limited (Jetport)</t>
  </si>
  <si>
    <t>Mount Hope</t>
  </si>
  <si>
    <t>TWO STAR MARITIME LLC</t>
  </si>
  <si>
    <t>4725 THORNTON AVE</t>
  </si>
  <si>
    <t>FREMONT</t>
  </si>
  <si>
    <t>IES LEASING LLC</t>
  </si>
  <si>
    <t>8641 UNITED PLAZA BLVD STE 102</t>
  </si>
  <si>
    <t>BATON ROUGE</t>
  </si>
  <si>
    <t xml:space="preserve">Excel Group Services, Inc. </t>
  </si>
  <si>
    <t>9250 C.E. Woolman Drive</t>
  </si>
  <si>
    <t>70807</t>
  </si>
  <si>
    <t>+1 225.354.6594</t>
  </si>
  <si>
    <t>D&amp;I TRANSPORTATION LLC</t>
  </si>
  <si>
    <t>333 W FRANKLIN ST</t>
  </si>
  <si>
    <t>TUPELO</t>
  </si>
  <si>
    <t>NAC FLIGHT SERVICE LLC</t>
  </si>
  <si>
    <t>PEREGRINE FALCON LLC TRUSTEE</t>
  </si>
  <si>
    <t>6225 N MEEKER PL STE 100</t>
  </si>
  <si>
    <t>BOISE</t>
  </si>
  <si>
    <t>Mountain Aviation, LLC</t>
  </si>
  <si>
    <t>VQMA</t>
  </si>
  <si>
    <t>MOUNTAIN AVIATION LLC</t>
  </si>
  <si>
    <t>Vargo, Michael Stephen</t>
  </si>
  <si>
    <t>CHIEF OPERATING OFFICER</t>
  </si>
  <si>
    <t>9656 METRO AIRPORT AVE.</t>
  </si>
  <si>
    <t>BROOMFIELD</t>
  </si>
  <si>
    <t>80021</t>
  </si>
  <si>
    <t>3034663506</t>
  </si>
  <si>
    <t>MERLONE GEIER MANAGEMENT LLC</t>
  </si>
  <si>
    <t>425 CALIFORNIA ST FL 11</t>
  </si>
  <si>
    <t>SAN FRANCISCO</t>
  </si>
  <si>
    <t>ALPHA BRAVO AVIATION LLC</t>
  </si>
  <si>
    <t>2895 W CAPOVILLA AVE STE 140</t>
  </si>
  <si>
    <t>LAS VEGAS</t>
  </si>
  <si>
    <t>Air 7 LLC</t>
  </si>
  <si>
    <t>GQRA</t>
  </si>
  <si>
    <t>AIR 7 LLC</t>
  </si>
  <si>
    <t>Robert Oliver</t>
  </si>
  <si>
    <t>575 Aviation Drive</t>
  </si>
  <si>
    <t>Camarillo</t>
  </si>
  <si>
    <t>93010</t>
  </si>
  <si>
    <t>8053835105</t>
  </si>
  <si>
    <t>TEALL CAPITAL PARTNERS LLC</t>
  </si>
  <si>
    <t>PO BOX 21528</t>
  </si>
  <si>
    <t>WINSTON SALEM</t>
  </si>
  <si>
    <t>SAGE AIR LLC</t>
  </si>
  <si>
    <t>215 S STATE ST STE 1200</t>
  </si>
  <si>
    <t xml:space="preserve">C-FGFY / C-GXNW </t>
  </si>
  <si>
    <t>John M Bennetto</t>
  </si>
  <si>
    <t>Dutton</t>
  </si>
  <si>
    <t xml:space="preserve">SAMOS PARTICIPACOES LTDA AND OTHER </t>
  </si>
  <si>
    <t xml:space="preserve">EXTRATIVA MINERAL S.A </t>
  </si>
  <si>
    <t>STALLINGS ROBERT W</t>
  </si>
  <si>
    <t>5242 BUENA VISTA DR</t>
  </si>
  <si>
    <t>FRISCO</t>
  </si>
  <si>
    <t>REIS JAMES R</t>
  </si>
  <si>
    <t>ANDERSON GLENN W</t>
  </si>
  <si>
    <t>JIMMIE JOHNSON RACING II INC</t>
  </si>
  <si>
    <t>370 E MAPLE RD FL 4</t>
  </si>
  <si>
    <t>BIRMINGHAM</t>
  </si>
  <si>
    <t>Davinci Jets LLC</t>
  </si>
  <si>
    <t>6JPA</t>
  </si>
  <si>
    <t xml:space="preserve">Hendrick Motorsports, Inc. </t>
  </si>
  <si>
    <t>9500 Aviation Boulevard Hangar H</t>
  </si>
  <si>
    <t>Concord</t>
  </si>
  <si>
    <t>Concord North Carolina 28027</t>
  </si>
  <si>
    <t>+1 704.453.2000</t>
  </si>
  <si>
    <t>DAVINCI JETS LLC</t>
  </si>
  <si>
    <t>Eric Legvold</t>
  </si>
  <si>
    <t>P.O. BOX 19681</t>
  </si>
  <si>
    <t>CHARLOTTE</t>
  </si>
  <si>
    <t>28219</t>
  </si>
  <si>
    <t>7043594674</t>
  </si>
  <si>
    <t xml:space="preserve">TransCanada PipeLine Ltd. </t>
  </si>
  <si>
    <t>246 Aviation Place NE</t>
  </si>
  <si>
    <t>T2E 7G1</t>
  </si>
  <si>
    <t>+1 403.216.7990</t>
  </si>
  <si>
    <t>www.transcanada.com</t>
  </si>
  <si>
    <t>2600 CAMINO RAMON STE 201</t>
  </si>
  <si>
    <t>SAN RAMON</t>
  </si>
  <si>
    <t>TWC AVIATION, INC.</t>
  </si>
  <si>
    <t>BZUA</t>
  </si>
  <si>
    <t>TWC AVIATION INC</t>
  </si>
  <si>
    <t>Thomas Connelly</t>
  </si>
  <si>
    <t>1162 Aviation Ave</t>
  </si>
  <si>
    <t>SAN JOSE</t>
  </si>
  <si>
    <t>95110</t>
  </si>
  <si>
    <t>2033374600</t>
  </si>
  <si>
    <t xml:space="preserve">C-FDLY / C-GZCZ </t>
  </si>
  <si>
    <t>Commonwealth Air Training Ltd.</t>
  </si>
  <si>
    <t>Ottawa</t>
  </si>
  <si>
    <t>DDMR LLC</t>
  </si>
  <si>
    <t>11201 CORPORATE CIR N STE 120</t>
  </si>
  <si>
    <t>SAINT PETERSBURG</t>
  </si>
  <si>
    <t>MARTIS HOLDINGS LLC</t>
  </si>
  <si>
    <t>19054 N 97TH PL</t>
  </si>
  <si>
    <t>GJK LLC</t>
  </si>
  <si>
    <t>Golden Sky Aviation Ltd bought 7/14/16</t>
  </si>
  <si>
    <t>GOLDEN SKY AVIATION LTD</t>
  </si>
  <si>
    <t>28 OLD RUDNICK LN</t>
  </si>
  <si>
    <t>DOVER</t>
  </si>
  <si>
    <t>JET FLIGHT LLC</t>
  </si>
  <si>
    <t>1312 N HEARNE AVE</t>
  </si>
  <si>
    <t>SHREVEPORT</t>
  </si>
  <si>
    <t>1455 SW BROADWAY STE 1700</t>
  </si>
  <si>
    <t>PORTLAND</t>
  </si>
  <si>
    <t>GOODYEAR TIRE &amp; RUBBER CO</t>
  </si>
  <si>
    <t>200 E INNOVATION WAY</t>
  </si>
  <si>
    <t>AKRON</t>
  </si>
  <si>
    <t>PFC HOLDINGS LLC</t>
  </si>
  <si>
    <t>320 E CIRCLE DR</t>
  </si>
  <si>
    <t>NORTH MUSKEGON</t>
  </si>
  <si>
    <t>Northern Jet Management, Inc.</t>
  </si>
  <si>
    <t>T6FA</t>
  </si>
  <si>
    <t>NORTHERN JET MANAGEMENT INC</t>
  </si>
  <si>
    <t>COX, CHARLES R.</t>
  </si>
  <si>
    <t>PO BOX 888380</t>
  </si>
  <si>
    <t>GRAND RAPIDS</t>
  </si>
  <si>
    <t>49588</t>
  </si>
  <si>
    <t>6163364800</t>
  </si>
  <si>
    <t>N995DP LLC</t>
  </si>
  <si>
    <t>204 QUIGLEY BLVD</t>
  </si>
  <si>
    <t>NEW CASTLE</t>
  </si>
  <si>
    <t xml:space="preserve">A. Duie Pyle </t>
  </si>
  <si>
    <t>103 Roylene Drive</t>
  </si>
  <si>
    <t>Pennsylvania</t>
  </si>
  <si>
    <t>19363</t>
  </si>
  <si>
    <t>+1 814.404.2792</t>
  </si>
  <si>
    <t>www.aduiepyle.com</t>
  </si>
  <si>
    <t xml:space="preserve">C-GHAQ / C-GWPK </t>
  </si>
  <si>
    <t>Harbour Air Ltd</t>
  </si>
  <si>
    <t>Richmond</t>
  </si>
  <si>
    <t>British Columbia</t>
  </si>
  <si>
    <t>200 INNOVATION WAY</t>
  </si>
  <si>
    <t xml:space="preserve">C-FMDN / C-FMDN </t>
  </si>
  <si>
    <t>3KB INVESTMENTS LLC</t>
  </si>
  <si>
    <t>180 W 13TH ST</t>
  </si>
  <si>
    <t>WILMINGTON</t>
  </si>
  <si>
    <t xml:space="preserve">Gestiones Ambair LTD </t>
  </si>
  <si>
    <t>EPS A-121 8260 NW 14th Street</t>
  </si>
  <si>
    <t>Doral</t>
  </si>
  <si>
    <t>Doral Florida 33126</t>
  </si>
  <si>
    <t>+1 829.519.4889</t>
  </si>
  <si>
    <t>SCHNEIDER NATIONAL INC</t>
  </si>
  <si>
    <t>3101 PACKERLAND DR</t>
  </si>
  <si>
    <t>GREEN BAY</t>
  </si>
  <si>
    <t xml:space="preserve">C-FODL / C-FPRN </t>
  </si>
  <si>
    <t>Air Creebec Inc.</t>
  </si>
  <si>
    <t>Timmins</t>
  </si>
  <si>
    <t>LGE Management Partners LLC, Phoenix AZ bought 12/30/20 (LGE Design Build)</t>
  </si>
  <si>
    <t>LGE MANAGEMENT PARTNERS LLC</t>
  </si>
  <si>
    <t>1200 N 52ND ST</t>
  </si>
  <si>
    <t>PHOENIX</t>
  </si>
  <si>
    <t>Pinnacle Air Charter LLC</t>
  </si>
  <si>
    <t>I8PA</t>
  </si>
  <si>
    <t>PINNACLE AIR CHARTER L L C</t>
  </si>
  <si>
    <t>PAVLICEK, CURT</t>
  </si>
  <si>
    <t>14988 NORTH 78TH WAY</t>
  </si>
  <si>
    <t>SUITE 106</t>
  </si>
  <si>
    <t>4809988989</t>
  </si>
  <si>
    <t xml:space="preserve">C-FREE / C-FREE </t>
  </si>
  <si>
    <t>TVPX ARS INC TRUSTEE</t>
  </si>
  <si>
    <t>Capital Holdings 210 LLC bought 12/22/20</t>
  </si>
  <si>
    <t>CAPITAL HOLDINGS 210 LLC</t>
  </si>
  <si>
    <t>117 SALEM CHURCH RD</t>
  </si>
  <si>
    <t>NEWARK</t>
  </si>
  <si>
    <t xml:space="preserve">Mirasco, Inc. </t>
  </si>
  <si>
    <t>900 Circle 75 Parkway SE Suite 1660</t>
  </si>
  <si>
    <t>Atlanta Georgia 30339</t>
  </si>
  <si>
    <t>+1 770.956.1945</t>
  </si>
  <si>
    <t xml:space="preserve">C-FEPH / C- </t>
  </si>
  <si>
    <t>Colin Chester Cumming</t>
  </si>
  <si>
    <t>Greely</t>
  </si>
  <si>
    <t>ULTRAPAR S/A</t>
  </si>
  <si>
    <t>BTI AVIATION LLC</t>
  </si>
  <si>
    <t>1 S NEVADA AVE STE 200</t>
  </si>
  <si>
    <t>COLORADO SPRINGS</t>
  </si>
  <si>
    <t>SNOWY RANGE AVIATION LLC</t>
  </si>
  <si>
    <t>TRUIST EQUIPMENT FINANCE CORP</t>
  </si>
  <si>
    <t>245 PEACHTREE CENTER AVE NE</t>
  </si>
  <si>
    <t xml:space="preserve">Flowers Foods, Inc. </t>
  </si>
  <si>
    <t>1919 Flowers Circle</t>
  </si>
  <si>
    <t>Thomasville Georgia 31757-1137</t>
  </si>
  <si>
    <t>+1 229.221.4604</t>
  </si>
  <si>
    <t xml:space="preserve">AMBEV S.A </t>
  </si>
  <si>
    <t>KNIGHT AIR LLC</t>
  </si>
  <si>
    <t>20002 NORTH 19TH AVE</t>
  </si>
  <si>
    <t>Executive Jet Management, Inc.</t>
  </si>
  <si>
    <t>CWQA</t>
  </si>
  <si>
    <t>EXECUTIVE JET MANAGEMENT INC</t>
  </si>
  <si>
    <t>HIRSH, BRIAN</t>
  </si>
  <si>
    <t>4556 AIRPORT ROAD</t>
  </si>
  <si>
    <t>CINCINNATI</t>
  </si>
  <si>
    <t>45226</t>
  </si>
  <si>
    <t>5139796601</t>
  </si>
  <si>
    <t>PTS AS LLC</t>
  </si>
  <si>
    <t>2675 MORGANTOWN RD</t>
  </si>
  <si>
    <t>READING</t>
  </si>
  <si>
    <t xml:space="preserve">Penske Jet, Inc. </t>
  </si>
  <si>
    <t>Waterford Michigan 48327-1835</t>
  </si>
  <si>
    <t>+1 248.666.3910</t>
  </si>
  <si>
    <t>HUNTINGTON NATIONAL BANK</t>
  </si>
  <si>
    <t>525 VINE ST FL 14</t>
  </si>
  <si>
    <t>BENSON LEGACY LLC</t>
  </si>
  <si>
    <t>7120 POINTE INVERNESS WAY</t>
  </si>
  <si>
    <t>FORT WAYNE</t>
  </si>
  <si>
    <t>TALON TACTICAL MANAGEMENT LLC</t>
  </si>
  <si>
    <t>9 E LOOCKERMAN ST STE 311</t>
  </si>
  <si>
    <t>MAYO AVIATION INC</t>
  </si>
  <si>
    <t>CIEA</t>
  </si>
  <si>
    <t xml:space="preserve">Mayo Aviation, Inc. </t>
  </si>
  <si>
    <t>7735 S. Peoria Street</t>
  </si>
  <si>
    <t>80112-4102</t>
  </si>
  <si>
    <t>+1 303.810.7844</t>
  </si>
  <si>
    <t>www.mayoaviation.com</t>
  </si>
  <si>
    <t>MAYO, WILLIAM J. III</t>
  </si>
  <si>
    <t>7735 SOUTH PEORIA STREET</t>
  </si>
  <si>
    <t>3037924050</t>
  </si>
  <si>
    <t xml:space="preserve">C-FBBV / C-GGGT </t>
  </si>
  <si>
    <t>bought 11/22/21</t>
  </si>
  <si>
    <t>Kenn Borek Air Ltd</t>
  </si>
  <si>
    <t>721 EMERSON RD STE 200</t>
  </si>
  <si>
    <t>ENCORE WIRE CORP</t>
  </si>
  <si>
    <t>1329 MILLWOOD RD</t>
  </si>
  <si>
    <t>MCKINNEY</t>
  </si>
  <si>
    <t>DORADO AVIATION LLC</t>
  </si>
  <si>
    <t>100 CAR 165 STE 508 CENTRO INTL</t>
  </si>
  <si>
    <t>GUAYNABO</t>
  </si>
  <si>
    <t>1DVA</t>
  </si>
  <si>
    <t>MILLOAKS LLC</t>
  </si>
  <si>
    <t>1978 S WEST TEMPLE</t>
  </si>
  <si>
    <t>PNC EQUIPMENT FINANCE LLC</t>
  </si>
  <si>
    <t>4355 W EMERALD ST STE 100</t>
  </si>
  <si>
    <t>DBCT LLC</t>
  </si>
  <si>
    <t>7620 MARKET ST</t>
  </si>
  <si>
    <t>YOUNGSTOWN</t>
  </si>
  <si>
    <t>Novajet Aviation Group</t>
  </si>
  <si>
    <t>ICS Aero rg 6/12/17 ACTerra International based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</si>
</sst>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2" borderId="1" xfId="0" applyFont="1" applyFill="1" applyBorder="1"/>
    <xf numFmtId="0" fontId="1" fillId="2" borderId="0" xfId="0" applyFont="1" applyFill="1" applyBorder="1"/>
  </cellXfs>
  <cellStyles count="1">
    <cellStyle name="Normal" xfId="0" builtinId="0"/>
  </cellStyles>
  <dxfs count="9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A4B19C0D-8FDC-4645-8CFA-766F42C4F479}" autoFormatId="16" applyNumberFormats="0" applyBorderFormats="0" applyFontFormats="0" applyPatternFormats="0" applyAlignmentFormats="0" applyWidthHeightFormats="0">
  <queryTableRefresh nextId="27">
    <queryTableFields count="26">
      <queryTableField id="1" name="Operator Type" tableColumnId="1"/>
      <queryTableField id="2" name="Operator Name" tableColumnId="2"/>
      <queryTableField id="3" name="Aircraft Manufacturer" tableColumnId="3"/>
      <queryTableField id="4" name="Aircraft Model" tableColumnId="4"/>
      <queryTableField id="5" name="Aircraft Variant" tableColumnId="5"/>
      <queryTableField id="6" name="Aircraft Full Name" tableColumnId="6"/>
      <queryTableField id="7" name="Type Variant" tableColumnId="7"/>
      <queryTableField id="8" name="Related Engine Model" tableColumnId="8"/>
      <queryTableField id="9" name="Aircraft In Service" tableColumnId="9"/>
      <queryTableField id="10" name="Aircraft Stored" tableColumnId="10"/>
      <queryTableField id="11" name="Aircraft On Order" tableColumnId="11"/>
      <queryTableField id="12" name="Aircraft Average Age" tableColumnId="12"/>
      <queryTableField id="13" name="City Name" tableColumnId="13"/>
      <queryTableField id="14" name="State Name" tableColumnId="14"/>
      <queryTableField id="15" name="State Abbreviation" tableColumnId="15"/>
      <queryTableField id="16" name="Zip Code" tableColumnId="16"/>
      <queryTableField id="17" name="Country Name" tableColumnId="17"/>
      <queryTableField id="18" name="Region Name" tableColumnId="18"/>
      <queryTableField id="19" name="Phone" tableColumnId="19"/>
      <queryTableField id="20" name="Fax" tableColumnId="20"/>
      <queryTableField id="21" name="Email" tableColumnId="21"/>
      <queryTableField id="22" name="Website" tableColumnId="22"/>
      <queryTableField id="23" name="Year Founded" tableColumnId="23"/>
      <queryTableField id="24" name="Business Types" tableColumnId="24"/>
      <queryTableField id="25" name="Helicopter Related" tableColumnId="25"/>
      <queryTableField id="26" name="Cage Codes" tableColumnId="2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B23E3AC-4EFB-40D2-91E7-8B6005FC6CE2}" autoFormatId="16" applyNumberFormats="0" applyBorderFormats="0" applyFontFormats="0" applyPatternFormats="0" applyAlignmentFormats="0" applyWidthHeightFormats="0">
  <queryTableRefresh nextId="76" unboundColumnsRight="47">
    <queryTableFields count="75">
      <queryTableField id="1" name="MAKE" tableColumnId="1"/>
      <queryTableField id="2" name="MODEL" tableColumnId="2"/>
      <queryTableField id="3" name="SERNBR" tableColumnId="3"/>
      <queryTableField id="4" name="REGNBR" tableColumnId="4"/>
      <queryTableField id="28" dataBound="0" tableColumnId="28"/>
      <queryTableField id="5" name="ACBASEIATA" tableColumnId="5"/>
      <queryTableField id="6" name="ACBASESTATE" tableColumnId="6"/>
      <queryTableField id="7" name="ACBASECOUNTRY" tableColumnId="7"/>
      <queryTableField id="8" name="RELATIONTOAC" tableColumnId="8"/>
      <queryTableField id="9" name="COMPANYNAME" tableColumnId="9"/>
      <queryTableField id="10" name="COMPADDRESS1" tableColumnId="10"/>
      <queryTableField id="11" name="COMPADDRESS2" tableColumnId="11"/>
      <queryTableField id="12" name="COMPCITY" tableColumnId="12"/>
      <queryTableField id="13" name="COMPSTATE" tableColumnId="13"/>
      <queryTableField id="14" name="COMPZIPCODE" tableColumnId="14"/>
      <queryTableField id="15" name="COMPCOUNTRY" tableColumnId="15"/>
      <queryTableField id="16" name="COMPPRIMEBUS" tableColumnId="16"/>
      <queryTableField id="17" name="COMPEMAILADDRESS" tableColumnId="17"/>
      <queryTableField id="18" name="COMPWEBADDRESS" tableColumnId="18"/>
      <queryTableField id="19" name="COMPOFFICE" tableColumnId="19"/>
      <queryTableField id="20" name="COMPMOBILE" tableColumnId="20"/>
      <queryTableField id="21" name="CONTACTFIRSTNAME" tableColumnId="21"/>
      <queryTableField id="22" name="CONTACTLASTNAME" tableColumnId="22"/>
      <queryTableField id="23" name="CONTACTTITLE" tableColumnId="23"/>
      <queryTableField id="24" name="CONTACTEMAIL" tableColumnId="24"/>
      <queryTableField id="25" name="CONTACTBESTPHONE" tableColumnId="25"/>
      <queryTableField id="26" name="CONTACTOFFICE" tableColumnId="26"/>
      <queryTableField id="27" name="CONTACTMOBILE" tableColumnId="27"/>
      <queryTableField id="29" dataBound="0" tableColumnId="29"/>
      <queryTableField id="30" dataBound="0" tableColumnId="30"/>
      <queryTableField id="31" dataBound="0" tableColumnId="31"/>
      <queryTableField id="32" dataBound="0" tableColumnId="32"/>
      <queryTableField id="33" dataBound="0" tableColumnId="33"/>
      <queryTableField id="34" dataBound="0" tableColumnId="34"/>
      <queryTableField id="35" dataBound="0" tableColumnId="35"/>
      <queryTableField id="36" dataBound="0" tableColumnId="36"/>
      <queryTableField id="37" dataBound="0" tableColumnId="37"/>
      <queryTableField id="38" dataBound="0" tableColumnId="38"/>
      <queryTableField id="39" dataBound="0" tableColumnId="39"/>
      <queryTableField id="40" dataBound="0" tableColumnId="40"/>
      <queryTableField id="41" dataBound="0" tableColumnId="41"/>
      <queryTableField id="42" dataBound="0" tableColumnId="42"/>
      <queryTableField id="43" dataBound="0" tableColumnId="43"/>
      <queryTableField id="44" dataBound="0" tableColumnId="44"/>
      <queryTableField id="45" dataBound="0" tableColumnId="45"/>
      <queryTableField id="46" dataBound="0" tableColumnId="46"/>
      <queryTableField id="47" dataBound="0" tableColumnId="47"/>
      <queryTableField id="48" dataBound="0" tableColumnId="48"/>
      <queryTableField id="49" dataBound="0" tableColumnId="49"/>
      <queryTableField id="50" dataBound="0" tableColumnId="50"/>
      <queryTableField id="51" dataBound="0" tableColumnId="51"/>
      <queryTableField id="52" dataBound="0" tableColumnId="52"/>
      <queryTableField id="53" dataBound="0" tableColumnId="53"/>
      <queryTableField id="54" dataBound="0" tableColumnId="54"/>
      <queryTableField id="55" dataBound="0" tableColumnId="55"/>
      <queryTableField id="56" dataBound="0" tableColumnId="56"/>
      <queryTableField id="57" dataBound="0" tableColumnId="57"/>
      <queryTableField id="58" dataBound="0" tableColumnId="58"/>
      <queryTableField id="59" dataBound="0" tableColumnId="59"/>
      <queryTableField id="60" dataBound="0" tableColumnId="60"/>
      <queryTableField id="61" dataBound="0" tableColumnId="61"/>
      <queryTableField id="62" dataBound="0" tableColumnId="62"/>
      <queryTableField id="63" dataBound="0" tableColumnId="63"/>
      <queryTableField id="64" dataBound="0" tableColumnId="64"/>
      <queryTableField id="65" dataBound="0" tableColumnId="65"/>
      <queryTableField id="66" dataBound="0" tableColumnId="66"/>
      <queryTableField id="67" dataBound="0" tableColumnId="67"/>
      <queryTableField id="68" dataBound="0" tableColumnId="68"/>
      <queryTableField id="69" dataBound="0" tableColumnId="69"/>
      <queryTableField id="70" dataBound="0" tableColumnId="70"/>
      <queryTableField id="71" dataBound="0" tableColumnId="71"/>
      <queryTableField id="72" dataBound="0" tableColumnId="72"/>
      <queryTableField id="73" dataBound="0" tableColumnId="73"/>
      <queryTableField id="74" dataBound="0" tableColumnId="74"/>
      <queryTableField id="75" dataBound="0" tableColumnId="7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20D5F6-B956-4946-8F42-8471C7CA48CA}" name="KG_G_150" displayName="KG_G_150" ref="A1:Z96" tableType="queryTable" totalsRowShown="0">
  <autoFilter ref="A1:Z96" xr:uid="{FA20D5F6-B956-4946-8F42-8471C7CA48CA}">
    <filterColumn colId="8">
      <filters>
        <filter val="1"/>
      </filters>
    </filterColumn>
  </autoFilter>
  <tableColumns count="26">
    <tableColumn id="1" xr3:uid="{40C293EB-3BA2-46A9-B28D-C029E61567DC}" uniqueName="1" name="Operator Type" queryTableFieldId="1" dataDxfId="94"/>
    <tableColumn id="2" xr3:uid="{A56248BF-1179-4DC2-8287-7BFF5DBFA660}" uniqueName="2" name="Operator Name" queryTableFieldId="2" dataDxfId="93"/>
    <tableColumn id="3" xr3:uid="{DC356DC2-4316-47D5-99CC-A7719547128A}" uniqueName="3" name="Aircraft Manufacturer" queryTableFieldId="3" dataDxfId="92"/>
    <tableColumn id="4" xr3:uid="{14521733-BE6B-4479-8B77-16684DDDB0C2}" uniqueName="4" name="Aircraft Model" queryTableFieldId="4" dataDxfId="91"/>
    <tableColumn id="5" xr3:uid="{50E369BD-5C46-4CCE-B447-08E134FC348B}" uniqueName="5" name="Aircraft Variant" queryTableFieldId="5" dataDxfId="90"/>
    <tableColumn id="6" xr3:uid="{1F2093D5-813D-42F6-B23B-C267C6022A6C}" uniqueName="6" name="Aircraft Full Name" queryTableFieldId="6" dataDxfId="89"/>
    <tableColumn id="7" xr3:uid="{914FB3EA-76B0-45B3-8ACB-2A9A1CC63737}" uniqueName="7" name="Type Variant" queryTableFieldId="7" dataDxfId="88"/>
    <tableColumn id="8" xr3:uid="{6F739F2F-4588-408B-B7C2-38AFCCAD299B}" uniqueName="8" name="Related Engine Model" queryTableFieldId="8" dataDxfId="87"/>
    <tableColumn id="9" xr3:uid="{A0CAC2DA-F5CA-46E0-8D6A-649E6CB64510}" uniqueName="9" name="Aircraft In Service" queryTableFieldId="9"/>
    <tableColumn id="10" xr3:uid="{5B0CF7F4-FBEB-4610-842C-6A5752A544C3}" uniqueName="10" name="Aircraft Stored" queryTableFieldId="10"/>
    <tableColumn id="11" xr3:uid="{0F04362D-2F1D-437A-980D-DB95B596140D}" uniqueName="11" name="Aircraft On Order" queryTableFieldId="11"/>
    <tableColumn id="12" xr3:uid="{E234C883-784D-4455-815B-3C5D4DD5DB17}" uniqueName="12" name="Aircraft Average Age" queryTableFieldId="12"/>
    <tableColumn id="13" xr3:uid="{53C33BE9-7899-4A93-976E-5E992F103CEE}" uniqueName="13" name="City Name" queryTableFieldId="13" dataDxfId="86"/>
    <tableColumn id="14" xr3:uid="{E0672437-0999-4847-8D7D-BD59DDC65828}" uniqueName="14" name="State Name" queryTableFieldId="14" dataDxfId="85"/>
    <tableColumn id="15" xr3:uid="{D0097924-443F-4F5B-9FE1-5D78DE192F28}" uniqueName="15" name="State Abbreviation" queryTableFieldId="15" dataDxfId="84"/>
    <tableColumn id="16" xr3:uid="{6790F6C9-BBF3-43B1-8376-7D7957ADEB18}" uniqueName="16" name="Zip Code" queryTableFieldId="16" dataDxfId="83"/>
    <tableColumn id="17" xr3:uid="{7D0D28F9-8CE3-42BC-B1BD-2DA2E5D7EDC5}" uniqueName="17" name="Country Name" queryTableFieldId="17" dataDxfId="82"/>
    <tableColumn id="18" xr3:uid="{41B155E3-2C62-4DF9-92DE-FAB6620BA67A}" uniqueName="18" name="Region Name" queryTableFieldId="18" dataDxfId="81"/>
    <tableColumn id="19" xr3:uid="{F6B1A261-B96E-4695-A2F5-471C342F6D8D}" uniqueName="19" name="Phone" queryTableFieldId="19" dataDxfId="80"/>
    <tableColumn id="20" xr3:uid="{808E4F6C-079C-474F-AD0F-5E4EA8D42DB4}" uniqueName="20" name="Fax" queryTableFieldId="20" dataDxfId="79"/>
    <tableColumn id="21" xr3:uid="{F7A03F6D-391B-4210-98C5-2EC1848D657A}" uniqueName="21" name="Email" queryTableFieldId="21" dataDxfId="78"/>
    <tableColumn id="22" xr3:uid="{3612B6D4-15D9-4A72-9A23-CA75B7B4414A}" uniqueName="22" name="Website" queryTableFieldId="22" dataDxfId="77"/>
    <tableColumn id="23" xr3:uid="{9309F6D3-1430-4746-86F7-2348D55D0E43}" uniqueName="23" name="Year Founded" queryTableFieldId="23" dataDxfId="76"/>
    <tableColumn id="24" xr3:uid="{367FFA67-E98F-4263-94DA-E5E0CFA103FF}" uniqueName="24" name="Business Types" queryTableFieldId="24" dataDxfId="75"/>
    <tableColumn id="25" xr3:uid="{FBCD012A-E2B4-4352-90D2-B8A5FB47AFB8}" uniqueName="25" name="Helicopter Related" queryTableFieldId="25" dataDxfId="74"/>
    <tableColumn id="26" xr3:uid="{134C118E-98FA-4319-B00B-0204C20637C2}" uniqueName="26" name="Cage Codes" queryTableFieldId="26" dataDxfId="7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7F6464-0E92-4DAE-BCD8-C4D5DCFBE8B8}" name="_7043_DJones_1_export_excel_2_9_" displayName="_7043_DJones_1_export_excel_2_9_" ref="A1:BW228" tableType="queryTable" totalsRowShown="0">
  <autoFilter ref="A1:BW228" xr:uid="{A2336248-2CAB-43E5-8EFC-5390664EF018}"/>
  <tableColumns count="75">
    <tableColumn id="1" xr3:uid="{26C577CC-8F6C-433E-B66A-AC1AF3473041}" uniqueName="1" name="MAKE" queryTableFieldId="1" dataDxfId="72"/>
    <tableColumn id="2" xr3:uid="{59576BC5-AC84-4208-B53C-9758B5E2DB93}" uniqueName="2" name="MODEL" queryTableFieldId="2" dataDxfId="71"/>
    <tableColumn id="3" xr3:uid="{F712EB45-F02F-470A-B06D-FCB144732EBD}" uniqueName="3" name="SERNBR" queryTableFieldId="3"/>
    <tableColumn id="4" xr3:uid="{B84CFD19-59AE-40F9-89C2-DE82CE950A30}" uniqueName="4" name="REGNBR" queryTableFieldId="4" dataDxfId="70"/>
    <tableColumn id="28" xr3:uid="{8D830AE6-0407-402A-A85B-66821AB4081B}" uniqueName="28" name="Mining Number" queryTableFieldId="28" dataDxfId="69"/>
    <tableColumn id="5" xr3:uid="{BFBEF0EA-9DFB-4ABF-9013-82F3AEF5A955}" uniqueName="5" name="ACBASEIATA" queryTableFieldId="5" dataDxfId="68"/>
    <tableColumn id="6" xr3:uid="{B8625E26-E299-4AE9-AE7E-A9B82EF581D5}" uniqueName="6" name="ACBASESTATE" queryTableFieldId="6" dataDxfId="67"/>
    <tableColumn id="7" xr3:uid="{0FFCCA62-ACEC-4CB4-9291-E2EE49B6DCAE}" uniqueName="7" name="ACBASECOUNTRY" queryTableFieldId="7" dataDxfId="66"/>
    <tableColumn id="8" xr3:uid="{E08EE3BC-D06E-4447-B8BD-8E7049B53723}" uniqueName="8" name="RELATIONTOAC" queryTableFieldId="8" dataDxfId="65"/>
    <tableColumn id="9" xr3:uid="{91C8A6E9-1F8C-45FA-95EF-B13E71335F91}" uniqueName="9" name="COMPANYNAME" queryTableFieldId="9" dataDxfId="64"/>
    <tableColumn id="10" xr3:uid="{1ACCFD1D-92B8-41DC-847D-0361F405A255}" uniqueName="10" name="COMPADDRESS1" queryTableFieldId="10" dataDxfId="63"/>
    <tableColumn id="11" xr3:uid="{6AA4B54F-15BC-40D4-BDE2-2FDD01CB6186}" uniqueName="11" name="COMPADDRESS2" queryTableFieldId="11" dataDxfId="62"/>
    <tableColumn id="12" xr3:uid="{BF9D6D29-CFBB-4696-B252-9CE610972F60}" uniqueName="12" name="COMPCITY" queryTableFieldId="12" dataDxfId="61"/>
    <tableColumn id="13" xr3:uid="{5D37C748-23AA-4F72-B909-204B94E4D10E}" uniqueName="13" name="COMPSTATE" queryTableFieldId="13" dataDxfId="60"/>
    <tableColumn id="14" xr3:uid="{0BF551B1-9E95-42CB-98EC-1DE74AE1A8A3}" uniqueName="14" name="COMPZIPCODE" queryTableFieldId="14"/>
    <tableColumn id="15" xr3:uid="{A993348A-AB0D-4E72-A28E-6758AE4E9A5A}" uniqueName="15" name="COMPCOUNTRY" queryTableFieldId="15" dataDxfId="59"/>
    <tableColumn id="16" xr3:uid="{17B57C84-5019-455D-B817-D8F9C569A628}" uniqueName="16" name="COMPPRIMEBUS" queryTableFieldId="16" dataDxfId="58"/>
    <tableColumn id="17" xr3:uid="{CCD23A43-738C-4C01-9663-161331B4BF76}" uniqueName="17" name="COMPEMAILADDRESS" queryTableFieldId="17" dataDxfId="57"/>
    <tableColumn id="18" xr3:uid="{DBD0A859-053C-45E3-B4D3-90345FD25D2C}" uniqueName="18" name="COMPWEBADDRESS" queryTableFieldId="18" dataDxfId="56"/>
    <tableColumn id="19" xr3:uid="{CA59B814-BA74-46C4-83E2-EC7645104325}" uniqueName="19" name="COMPOFFICE" queryTableFieldId="19" dataDxfId="55"/>
    <tableColumn id="20" xr3:uid="{DD72F428-3A9C-4D2A-A9E6-F0A6C29B299F}" uniqueName="20" name="COMPMOBILE" queryTableFieldId="20" dataDxfId="54"/>
    <tableColumn id="21" xr3:uid="{E31608B8-B761-4B35-8AFC-4FD6E3FCB55F}" uniqueName="21" name="CONTACTFIRSTNAME" queryTableFieldId="21" dataDxfId="53"/>
    <tableColumn id="22" xr3:uid="{FCB24E6E-1576-4C33-95E7-E75E0F043D5A}" uniqueName="22" name="CONTACTLASTNAME" queryTableFieldId="22" dataDxfId="52"/>
    <tableColumn id="23" xr3:uid="{BF50AB7E-B95B-4EF4-BE98-7C0F3C14684F}" uniqueName="23" name="CONTACTTITLE" queryTableFieldId="23" dataDxfId="51"/>
    <tableColumn id="24" xr3:uid="{5FDAED1A-401A-404D-9685-1EE9FAC8B50D}" uniqueName="24" name="CONTACTEMAIL" queryTableFieldId="24" dataDxfId="50"/>
    <tableColumn id="25" xr3:uid="{0F5AAEBE-EB8E-471E-9A51-8CB3F1AF1E60}" uniqueName="25" name="CONTACTBESTPHONE" queryTableFieldId="25" dataDxfId="49"/>
    <tableColumn id="26" xr3:uid="{789A3908-76C9-4D33-9340-26A4786E4EFF}" uniqueName="26" name="CONTACTOFFICE" queryTableFieldId="26" dataDxfId="48"/>
    <tableColumn id="27" xr3:uid="{A5078C0E-8A19-4845-ADBE-FFF6E753CB90}" uniqueName="27" name="CONTACTMOBILE" queryTableFieldId="27" dataDxfId="47"/>
    <tableColumn id="29" xr3:uid="{A18D9EDC-4CE0-4248-A5EC-71467FE659E4}" uniqueName="29" name="&quot;Operator&quot;" queryTableFieldId="29" dataDxfId="46"/>
    <tableColumn id="30" xr3:uid="{DA6F1E0F-6CD1-4A7E-8A5D-D280C0687BEF}" uniqueName="30" name="Data" queryTableFieldId="30" dataDxfId="45"/>
    <tableColumn id="31" xr3:uid="{0BFB304B-BE1E-4759-A20A-4BFCA5F9D422}" uniqueName="31" name="NAME" queryTableFieldId="31" dataDxfId="44"/>
    <tableColumn id="32" xr3:uid="{457716B8-5E84-480A-92AA-ACFAAEC57AB1}" uniqueName="32" name="STREET" queryTableFieldId="32" dataDxfId="43"/>
    <tableColumn id="33" xr3:uid="{8D24F52A-E478-4035-B5F9-C05315FEFE66}" uniqueName="33" name="CITY" queryTableFieldId="33" dataDxfId="42"/>
    <tableColumn id="34" xr3:uid="{C9D68C51-E1EF-471F-9F0E-CA2D7E77C2AF}" uniqueName="34" name="STATE" queryTableFieldId="34" dataDxfId="41"/>
    <tableColumn id="35" xr3:uid="{357DDD97-1B5D-4DC1-B902-7BA37E47FDBF}" uniqueName="35" name="Column1" queryTableFieldId="35" dataDxfId="40"/>
    <tableColumn id="36" xr3:uid="{E73D3402-63F4-4EFB-8459-D41C920F3CFA}" uniqueName="36" name="OTHER NAMES(1)" queryTableFieldId="36" dataDxfId="39"/>
    <tableColumn id="37" xr3:uid="{B3C5DD1D-5845-4905-A22A-C790FC09E8BF}" uniqueName="37" name="OTHER NAMES(2)" queryTableFieldId="37" dataDxfId="38"/>
    <tableColumn id="38" xr3:uid="{0D5925E1-35B1-4632-B2D3-8180A60DF7DE}" uniqueName="38" name="Part 135 Certificate Holder Name" queryTableFieldId="38" dataDxfId="37"/>
    <tableColumn id="39" xr3:uid="{6E2FB6E1-52FF-4590-9E02-4B4EE972EDCD}" uniqueName="39" name="Part 135 Dsgn" queryTableFieldId="39" dataDxfId="36"/>
    <tableColumn id="40" xr3:uid="{99875397-F0FB-4975-A6C5-9DB530F76E18}" uniqueName="40" name="Column2" queryTableFieldId="40" dataDxfId="35"/>
    <tableColumn id="41" xr3:uid="{B223CD00-588D-46E7-A4AE-B519737B7A16}" uniqueName="41" name="DNB Key People" queryTableFieldId="41" dataDxfId="34"/>
    <tableColumn id="42" xr3:uid="{BADCC4CF-5DEB-477C-B6D7-315E1B792C0D}" uniqueName="42" name="POC" queryTableFieldId="42" dataDxfId="33"/>
    <tableColumn id="43" xr3:uid="{B216CA03-3D54-43B9-830A-74F7482EB033}" uniqueName="43" name="Title" queryTableFieldId="43" dataDxfId="32"/>
    <tableColumn id="44" xr3:uid="{CE345FE6-A2B4-42AC-8B7B-D509578350CD}" uniqueName="44" name="Address" queryTableFieldId="44" dataDxfId="31"/>
    <tableColumn id="45" xr3:uid="{90321684-9668-46D2-A2DF-B1F7E1D4A624}" uniqueName="45" name="Column3" queryTableFieldId="45" dataDxfId="30"/>
    <tableColumn id="46" xr3:uid="{CA6899B7-695D-4FDE-BA84-3F8CB660F94D}" uniqueName="46" name="Phone" queryTableFieldId="46" dataDxfId="29"/>
    <tableColumn id="47" xr3:uid="{D3341E30-44C2-46A5-8006-7E6426A7DB20}" uniqueName="47" name="Email" queryTableFieldId="47" dataDxfId="28"/>
    <tableColumn id="48" xr3:uid="{A404F08C-2476-4377-9313-2F0E8FDC1DB2}" uniqueName="48" name="Column4" queryTableFieldId="48" dataDxfId="27"/>
    <tableColumn id="49" xr3:uid="{224D4DBB-7523-4623-BE18-61996C139B8E}" uniqueName="49" name="NBAA Name" queryTableFieldId="49" dataDxfId="26"/>
    <tableColumn id="50" xr3:uid="{CE93A658-44BC-4542-9086-59F8546B42F4}" uniqueName="50" name="NBAA Addr1" queryTableFieldId="50" dataDxfId="25"/>
    <tableColumn id="51" xr3:uid="{A1BEFA2A-359C-4F26-8C0C-25C826DC03B6}" uniqueName="51" name="NBAA Addr2" queryTableFieldId="51" dataDxfId="24"/>
    <tableColumn id="52" xr3:uid="{84267903-985A-4EA4-8F81-1F2512851273}" uniqueName="52" name="NBAA City" queryTableFieldId="52" dataDxfId="23"/>
    <tableColumn id="53" xr3:uid="{17607142-958B-4FBC-B109-2EF36CFEBE32}" uniqueName="53" name="NBAA State" queryTableFieldId="53" dataDxfId="22"/>
    <tableColumn id="54" xr3:uid="{4A20BCCB-D98D-4786-BB85-4459AFAD0ACE}" uniqueName="54" name="NBAA Zip" queryTableFieldId="54" dataDxfId="21"/>
    <tableColumn id="55" xr3:uid="{9981274D-E6B2-4771-B9A1-4D7DB366D986}" uniqueName="55" name="NBAA Phone" queryTableFieldId="55" dataDxfId="20"/>
    <tableColumn id="56" xr3:uid="{FD680ABA-5365-43F9-AC88-BEB91F44FE18}" uniqueName="56" name="NBAA Web" queryTableFieldId="56" dataDxfId="19"/>
    <tableColumn id="57" xr3:uid="{7680B3CF-6BEE-4C45-AE4F-62F1F2590F20}" uniqueName="57" name="NBAA email" queryTableFieldId="57" dataDxfId="18"/>
    <tableColumn id="58" xr3:uid="{24FE0D7E-AD25-44ED-8B20-928846BB0213}" uniqueName="58" name="NBAA NBAA Link" queryTableFieldId="58" dataDxfId="17"/>
    <tableColumn id="59" xr3:uid="{33C7462F-1089-4DAE-9D35-0EE8B246AAE7}" uniqueName="59" name="Certificate Designator" queryTableFieldId="59" dataDxfId="16"/>
    <tableColumn id="60" xr3:uid="{D0B72720-DE3C-46FD-ABD9-3ADC7897A74E}" uniqueName="60" name="Company Name" queryTableFieldId="60" dataDxfId="15"/>
    <tableColumn id="61" xr3:uid="{80E9A2E0-D829-4DF7-8640-BA03940F8038}" uniqueName="61" name="CEO_Name" queryTableFieldId="61" dataDxfId="14"/>
    <tableColumn id="62" xr3:uid="{CE685AC5-E318-4934-8F08-1AB9ECE2406A}" uniqueName="62" name="CEO_Title" queryTableFieldId="62" dataDxfId="13"/>
    <tableColumn id="63" xr3:uid="{2E7B6D20-0DEB-4BC4-AD96-BCFD1B44D683}" uniqueName="63" name="CEO_Address1" queryTableFieldId="63" dataDxfId="12"/>
    <tableColumn id="64" xr3:uid="{CD76D21E-5C08-4264-9746-E181AB9FAE08}" uniqueName="64" name="CEO_Address2" queryTableFieldId="64" dataDxfId="11"/>
    <tableColumn id="65" xr3:uid="{15F52CD0-6430-4A43-B4C1-AF5F0863A439}" uniqueName="65" name="CEO_Address3" queryTableFieldId="65" dataDxfId="10"/>
    <tableColumn id="66" xr3:uid="{D12C36DC-8240-4E50-A022-5E7DD6D9DF8B}" uniqueName="66" name="CEO_City" queryTableFieldId="66" dataDxfId="9"/>
    <tableColumn id="67" xr3:uid="{D32D3B52-CA3D-48F8-BB14-FE9EF1A31B87}" uniqueName="67" name="CEO_State" queryTableFieldId="67" dataDxfId="8"/>
    <tableColumn id="68" xr3:uid="{459BD7A9-2228-43AF-BD81-8D72E6657E32}" uniqueName="68" name="CEO_Postal_Code" queryTableFieldId="68" dataDxfId="7"/>
    <tableColumn id="69" xr3:uid="{2FC66647-2649-4E5B-A600-97D0C8FB9A27}" uniqueName="69" name="CEO_Country" queryTableFieldId="69" dataDxfId="6"/>
    <tableColumn id="70" xr3:uid="{86F3FCCA-ED09-4F13-9538-03F6A4109B71}" uniqueName="70" name="CEO_Phone" queryTableFieldId="70" dataDxfId="5"/>
    <tableColumn id="71" xr3:uid="{A9056FDA-C240-4F00-9A25-7B25BEAF7961}" uniqueName="71" name="CEO_Phone_Extension" queryTableFieldId="71" dataDxfId="4"/>
    <tableColumn id="72" xr3:uid="{69CE287A-97C4-45AB-8AC2-E3B910B9580C}" uniqueName="72" name="CEO_Foreign_Phone" queryTableFieldId="72" dataDxfId="3"/>
    <tableColumn id="73" xr3:uid="{2E567926-8F5D-4E8D-9AE1-F355169F41BD}" uniqueName="73" name="Company email Status" queryTableFieldId="73" dataDxfId="2"/>
    <tableColumn id="74" xr3:uid="{4FBDBC01-E176-4041-9F67-2E41E8FBEC4F}" uniqueName="74" name="Contact email Status" queryTableFieldId="74" dataDxfId="1"/>
    <tableColumn id="75" xr3:uid="{124CC135-7DDD-4BE5-A140-76DB5A24C9B3}" uniqueName="75" name="Column5" queryTableFieldId="7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1EC5-8DD9-4560-9A52-473B32E36F73}">
  <dimension ref="A1:Z96"/>
  <sheetViews>
    <sheetView topLeftCell="H4" workbookViewId="0">
      <selection activeCell="B2" sqref="B2:O96"/>
    </sheetView>
  </sheetViews>
  <sheetFormatPr defaultRowHeight="15" x14ac:dyDescent="0.25"/>
  <cols>
    <col min="1" max="1" width="19.7109375" bestFit="1" customWidth="1"/>
    <col min="2" max="2" width="39.5703125" bestFit="1" customWidth="1"/>
    <col min="3" max="3" width="22.7109375" bestFit="1" customWidth="1"/>
    <col min="4" max="4" width="16.28515625" bestFit="1" customWidth="1"/>
    <col min="5" max="5" width="16.85546875" bestFit="1" customWidth="1"/>
    <col min="6" max="6" width="19.5703125" bestFit="1" customWidth="1"/>
    <col min="7" max="7" width="14.42578125" bestFit="1" customWidth="1"/>
    <col min="8" max="8" width="23.140625" bestFit="1" customWidth="1"/>
    <col min="9" max="9" width="19" bestFit="1" customWidth="1"/>
    <col min="10" max="10" width="16.28515625" bestFit="1" customWidth="1"/>
    <col min="11" max="11" width="18.5703125" bestFit="1" customWidth="1"/>
    <col min="12" max="12" width="21.7109375" bestFit="1" customWidth="1"/>
    <col min="13" max="13" width="18.42578125" bestFit="1" customWidth="1"/>
    <col min="14" max="14" width="14" bestFit="1" customWidth="1"/>
    <col min="15" max="15" width="20.140625" bestFit="1" customWidth="1"/>
    <col min="16" max="16" width="11" bestFit="1" customWidth="1"/>
    <col min="17" max="17" width="19.28515625" bestFit="1" customWidth="1"/>
    <col min="18" max="18" width="24.7109375" bestFit="1" customWidth="1"/>
    <col min="19" max="19" width="44.28515625" bestFit="1" customWidth="1"/>
    <col min="20" max="20" width="37" bestFit="1" customWidth="1"/>
    <col min="21" max="21" width="64.42578125" bestFit="1" customWidth="1"/>
    <col min="22" max="22" width="50.7109375" bestFit="1" customWidth="1"/>
    <col min="23" max="23" width="15.7109375" bestFit="1" customWidth="1"/>
    <col min="24" max="24" width="81.140625" bestFit="1" customWidth="1"/>
    <col min="25" max="25" width="20.140625" bestFit="1" customWidth="1"/>
    <col min="26" max="26" width="13.42578125" bestFit="1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5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29</v>
      </c>
      <c r="G2" s="1" t="s">
        <v>29</v>
      </c>
      <c r="H2" s="1" t="s">
        <v>31</v>
      </c>
      <c r="I2">
        <v>1</v>
      </c>
      <c r="J2">
        <v>0</v>
      </c>
      <c r="K2">
        <v>0</v>
      </c>
      <c r="L2">
        <v>16.2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38</v>
      </c>
      <c r="U2" s="1" t="s">
        <v>38</v>
      </c>
      <c r="V2" s="1" t="s">
        <v>38</v>
      </c>
      <c r="W2" s="1"/>
      <c r="X2" s="1" t="s">
        <v>38</v>
      </c>
      <c r="Y2" s="1" t="s">
        <v>39</v>
      </c>
      <c r="Z2" s="1" t="s">
        <v>38</v>
      </c>
    </row>
    <row r="3" spans="1:26" x14ac:dyDescent="0.25">
      <c r="A3" s="1" t="s">
        <v>26</v>
      </c>
      <c r="B3" s="1" t="s">
        <v>40</v>
      </c>
      <c r="C3" s="1" t="s">
        <v>28</v>
      </c>
      <c r="D3" s="1" t="s">
        <v>29</v>
      </c>
      <c r="E3" s="1" t="s">
        <v>30</v>
      </c>
      <c r="F3" s="1" t="s">
        <v>29</v>
      </c>
      <c r="G3" s="1" t="s">
        <v>29</v>
      </c>
      <c r="H3" s="1" t="s">
        <v>31</v>
      </c>
      <c r="I3">
        <v>1</v>
      </c>
      <c r="J3">
        <v>0</v>
      </c>
      <c r="K3">
        <v>0</v>
      </c>
      <c r="L3">
        <v>12.7</v>
      </c>
      <c r="M3" s="1" t="s">
        <v>41</v>
      </c>
      <c r="N3" s="1" t="s">
        <v>42</v>
      </c>
      <c r="O3" s="1" t="s">
        <v>43</v>
      </c>
      <c r="P3" s="1" t="s">
        <v>44</v>
      </c>
      <c r="Q3" s="1" t="s">
        <v>36</v>
      </c>
      <c r="R3" s="1" t="s">
        <v>37</v>
      </c>
      <c r="S3" s="1" t="s">
        <v>38</v>
      </c>
      <c r="T3" s="1" t="s">
        <v>38</v>
      </c>
      <c r="U3" s="1" t="s">
        <v>38</v>
      </c>
      <c r="V3" s="1" t="s">
        <v>38</v>
      </c>
      <c r="W3" s="1"/>
      <c r="X3" s="1" t="s">
        <v>38</v>
      </c>
      <c r="Y3" s="1" t="s">
        <v>39</v>
      </c>
      <c r="Z3" s="1" t="s">
        <v>38</v>
      </c>
    </row>
    <row r="4" spans="1:26" x14ac:dyDescent="0.25">
      <c r="A4" s="1" t="s">
        <v>45</v>
      </c>
      <c r="B4" s="1" t="s">
        <v>46</v>
      </c>
      <c r="C4" s="1" t="s">
        <v>28</v>
      </c>
      <c r="D4" s="1" t="s">
        <v>29</v>
      </c>
      <c r="E4" s="1" t="s">
        <v>30</v>
      </c>
      <c r="F4" s="1" t="s">
        <v>29</v>
      </c>
      <c r="G4" s="1" t="s">
        <v>29</v>
      </c>
      <c r="H4" s="1" t="s">
        <v>31</v>
      </c>
      <c r="I4">
        <v>1</v>
      </c>
      <c r="J4">
        <v>0</v>
      </c>
      <c r="K4">
        <v>0</v>
      </c>
      <c r="L4">
        <v>13.1</v>
      </c>
      <c r="M4" s="1" t="s">
        <v>47</v>
      </c>
      <c r="N4" s="1" t="s">
        <v>38</v>
      </c>
      <c r="O4" s="1" t="s">
        <v>38</v>
      </c>
      <c r="P4" s="1" t="s">
        <v>48</v>
      </c>
      <c r="Q4" s="1" t="s">
        <v>49</v>
      </c>
      <c r="R4" s="1" t="s">
        <v>50</v>
      </c>
      <c r="S4" s="1" t="s">
        <v>51</v>
      </c>
      <c r="T4" s="1" t="s">
        <v>52</v>
      </c>
      <c r="U4" s="1" t="s">
        <v>53</v>
      </c>
      <c r="V4" s="1" t="s">
        <v>54</v>
      </c>
      <c r="W4" s="1"/>
      <c r="X4" s="1" t="s">
        <v>55</v>
      </c>
      <c r="Y4" s="1" t="s">
        <v>39</v>
      </c>
      <c r="Z4" s="1" t="s">
        <v>38</v>
      </c>
    </row>
    <row r="5" spans="1:26" hidden="1" x14ac:dyDescent="0.25">
      <c r="A5" s="1" t="s">
        <v>45</v>
      </c>
      <c r="B5" s="1" t="s">
        <v>56</v>
      </c>
      <c r="C5" s="1" t="s">
        <v>28</v>
      </c>
      <c r="D5" s="1" t="s">
        <v>29</v>
      </c>
      <c r="E5" s="1" t="s">
        <v>30</v>
      </c>
      <c r="F5" s="1" t="s">
        <v>29</v>
      </c>
      <c r="G5" s="1" t="s">
        <v>29</v>
      </c>
      <c r="H5" s="1" t="s">
        <v>31</v>
      </c>
      <c r="I5">
        <v>2</v>
      </c>
      <c r="J5">
        <v>0</v>
      </c>
      <c r="K5">
        <v>0</v>
      </c>
      <c r="L5">
        <v>14.9</v>
      </c>
      <c r="M5" s="1" t="s">
        <v>57</v>
      </c>
      <c r="N5" s="1" t="s">
        <v>38</v>
      </c>
      <c r="O5" s="1" t="s">
        <v>38</v>
      </c>
      <c r="P5" s="1" t="s">
        <v>38</v>
      </c>
      <c r="Q5" s="1" t="s">
        <v>58</v>
      </c>
      <c r="R5" s="1" t="s">
        <v>59</v>
      </c>
      <c r="S5" s="1" t="s">
        <v>60</v>
      </c>
      <c r="T5" s="1" t="s">
        <v>61</v>
      </c>
      <c r="U5" s="1" t="s">
        <v>62</v>
      </c>
      <c r="V5" s="1" t="s">
        <v>63</v>
      </c>
      <c r="W5" s="1"/>
      <c r="X5" s="1" t="s">
        <v>64</v>
      </c>
      <c r="Y5" s="1" t="s">
        <v>39</v>
      </c>
      <c r="Z5" s="1" t="s">
        <v>38</v>
      </c>
    </row>
    <row r="6" spans="1:26" x14ac:dyDescent="0.25">
      <c r="A6" s="1" t="s">
        <v>45</v>
      </c>
      <c r="B6" s="1" t="s">
        <v>65</v>
      </c>
      <c r="C6" s="1" t="s">
        <v>28</v>
      </c>
      <c r="D6" s="1" t="s">
        <v>29</v>
      </c>
      <c r="E6" s="1" t="s">
        <v>30</v>
      </c>
      <c r="F6" s="1" t="s">
        <v>29</v>
      </c>
      <c r="G6" s="1" t="s">
        <v>29</v>
      </c>
      <c r="H6" s="1" t="s">
        <v>31</v>
      </c>
      <c r="I6">
        <v>1</v>
      </c>
      <c r="J6">
        <v>0</v>
      </c>
      <c r="K6">
        <v>0</v>
      </c>
      <c r="L6">
        <v>13.7</v>
      </c>
      <c r="M6" s="1" t="s">
        <v>66</v>
      </c>
      <c r="N6" s="1" t="s">
        <v>38</v>
      </c>
      <c r="O6" s="1" t="s">
        <v>38</v>
      </c>
      <c r="P6" s="1" t="s">
        <v>67</v>
      </c>
      <c r="Q6" s="1" t="s">
        <v>68</v>
      </c>
      <c r="R6" s="1" t="s">
        <v>37</v>
      </c>
      <c r="S6" s="1" t="s">
        <v>69</v>
      </c>
      <c r="T6" s="1" t="s">
        <v>38</v>
      </c>
      <c r="U6" s="1" t="s">
        <v>70</v>
      </c>
      <c r="V6" s="1" t="s">
        <v>71</v>
      </c>
      <c r="W6" s="1"/>
      <c r="X6" s="1" t="s">
        <v>72</v>
      </c>
      <c r="Y6" s="1" t="s">
        <v>73</v>
      </c>
      <c r="Z6" s="1" t="s">
        <v>38</v>
      </c>
    </row>
    <row r="7" spans="1:26" x14ac:dyDescent="0.25">
      <c r="A7" s="1" t="s">
        <v>26</v>
      </c>
      <c r="B7" s="1" t="s">
        <v>74</v>
      </c>
      <c r="C7" s="1" t="s">
        <v>28</v>
      </c>
      <c r="D7" s="1" t="s">
        <v>29</v>
      </c>
      <c r="E7" s="1" t="s">
        <v>30</v>
      </c>
      <c r="F7" s="1" t="s">
        <v>29</v>
      </c>
      <c r="G7" s="1" t="s">
        <v>29</v>
      </c>
      <c r="H7" s="1" t="s">
        <v>31</v>
      </c>
      <c r="I7">
        <v>1</v>
      </c>
      <c r="J7">
        <v>0</v>
      </c>
      <c r="K7">
        <v>0</v>
      </c>
      <c r="L7">
        <v>15.5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36</v>
      </c>
      <c r="R7" s="1" t="s">
        <v>37</v>
      </c>
      <c r="S7" s="1" t="s">
        <v>79</v>
      </c>
      <c r="T7" s="1" t="s">
        <v>38</v>
      </c>
      <c r="U7" s="1" t="s">
        <v>38</v>
      </c>
      <c r="V7" s="1" t="s">
        <v>80</v>
      </c>
      <c r="W7" s="1"/>
      <c r="X7" s="1" t="s">
        <v>38</v>
      </c>
      <c r="Y7" s="1" t="s">
        <v>39</v>
      </c>
      <c r="Z7" s="1" t="s">
        <v>38</v>
      </c>
    </row>
    <row r="8" spans="1:26" x14ac:dyDescent="0.25">
      <c r="A8" s="1" t="s">
        <v>26</v>
      </c>
      <c r="B8" s="1" t="s">
        <v>81</v>
      </c>
      <c r="C8" s="1" t="s">
        <v>28</v>
      </c>
      <c r="D8" s="1" t="s">
        <v>29</v>
      </c>
      <c r="E8" s="1" t="s">
        <v>30</v>
      </c>
      <c r="F8" s="1" t="s">
        <v>29</v>
      </c>
      <c r="G8" s="1" t="s">
        <v>29</v>
      </c>
      <c r="H8" s="1" t="s">
        <v>31</v>
      </c>
      <c r="I8">
        <v>1</v>
      </c>
      <c r="J8">
        <v>0</v>
      </c>
      <c r="K8">
        <v>0</v>
      </c>
      <c r="L8">
        <v>14.3</v>
      </c>
      <c r="M8" s="1" t="s">
        <v>82</v>
      </c>
      <c r="N8" s="1" t="s">
        <v>83</v>
      </c>
      <c r="O8" s="1" t="s">
        <v>84</v>
      </c>
      <c r="P8" s="1" t="s">
        <v>85</v>
      </c>
      <c r="Q8" s="1" t="s">
        <v>36</v>
      </c>
      <c r="R8" s="1" t="s">
        <v>37</v>
      </c>
      <c r="S8" s="1" t="s">
        <v>38</v>
      </c>
      <c r="T8" s="1" t="s">
        <v>38</v>
      </c>
      <c r="U8" s="1" t="s">
        <v>38</v>
      </c>
      <c r="V8" s="1" t="s">
        <v>38</v>
      </c>
      <c r="W8" s="1"/>
      <c r="X8" s="1" t="s">
        <v>38</v>
      </c>
      <c r="Y8" s="1" t="s">
        <v>39</v>
      </c>
      <c r="Z8" s="1" t="s">
        <v>38</v>
      </c>
    </row>
    <row r="9" spans="1:26" x14ac:dyDescent="0.25">
      <c r="A9" s="1" t="s">
        <v>26</v>
      </c>
      <c r="B9" s="1" t="s">
        <v>86</v>
      </c>
      <c r="C9" s="1" t="s">
        <v>28</v>
      </c>
      <c r="D9" s="1" t="s">
        <v>29</v>
      </c>
      <c r="E9" s="1" t="s">
        <v>30</v>
      </c>
      <c r="F9" s="1" t="s">
        <v>29</v>
      </c>
      <c r="G9" s="1" t="s">
        <v>29</v>
      </c>
      <c r="H9" s="1" t="s">
        <v>31</v>
      </c>
      <c r="I9">
        <v>1</v>
      </c>
      <c r="J9">
        <v>0</v>
      </c>
      <c r="K9">
        <v>0</v>
      </c>
      <c r="L9">
        <v>11.7</v>
      </c>
      <c r="M9" s="1" t="s">
        <v>87</v>
      </c>
      <c r="N9" s="1" t="s">
        <v>38</v>
      </c>
      <c r="O9" s="1" t="s">
        <v>88</v>
      </c>
      <c r="P9" s="1" t="s">
        <v>89</v>
      </c>
      <c r="Q9" s="1" t="s">
        <v>36</v>
      </c>
      <c r="R9" s="1" t="s">
        <v>37</v>
      </c>
      <c r="S9" s="1" t="s">
        <v>90</v>
      </c>
      <c r="T9" s="1" t="s">
        <v>91</v>
      </c>
      <c r="U9" s="1" t="s">
        <v>38</v>
      </c>
      <c r="V9" s="1" t="s">
        <v>92</v>
      </c>
      <c r="W9" s="1"/>
      <c r="X9" s="1" t="s">
        <v>38</v>
      </c>
      <c r="Y9" s="1" t="s">
        <v>39</v>
      </c>
      <c r="Z9" s="1" t="s">
        <v>38</v>
      </c>
    </row>
    <row r="10" spans="1:26" x14ac:dyDescent="0.25">
      <c r="A10" s="1" t="s">
        <v>26</v>
      </c>
      <c r="B10" s="1" t="s">
        <v>93</v>
      </c>
      <c r="C10" s="1" t="s">
        <v>28</v>
      </c>
      <c r="D10" s="1" t="s">
        <v>29</v>
      </c>
      <c r="E10" s="1" t="s">
        <v>30</v>
      </c>
      <c r="F10" s="1" t="s">
        <v>29</v>
      </c>
      <c r="G10" s="1" t="s">
        <v>29</v>
      </c>
      <c r="H10" s="1" t="s">
        <v>31</v>
      </c>
      <c r="I10">
        <v>1</v>
      </c>
      <c r="J10">
        <v>0</v>
      </c>
      <c r="K10">
        <v>0</v>
      </c>
      <c r="L10">
        <v>13.3</v>
      </c>
      <c r="M10" s="1" t="s">
        <v>94</v>
      </c>
      <c r="N10" s="1" t="s">
        <v>95</v>
      </c>
      <c r="O10" s="1" t="s">
        <v>96</v>
      </c>
      <c r="P10" s="1" t="s">
        <v>97</v>
      </c>
      <c r="Q10" s="1" t="s">
        <v>36</v>
      </c>
      <c r="R10" s="1" t="s">
        <v>37</v>
      </c>
      <c r="S10" s="1" t="s">
        <v>38</v>
      </c>
      <c r="T10" s="1" t="s">
        <v>38</v>
      </c>
      <c r="U10" s="1" t="s">
        <v>38</v>
      </c>
      <c r="V10" s="1" t="s">
        <v>98</v>
      </c>
      <c r="W10" s="1"/>
      <c r="X10" s="1" t="s">
        <v>38</v>
      </c>
      <c r="Y10" s="1" t="s">
        <v>39</v>
      </c>
      <c r="Z10" s="1" t="s">
        <v>38</v>
      </c>
    </row>
    <row r="11" spans="1:26" x14ac:dyDescent="0.25">
      <c r="A11" s="1" t="s">
        <v>26</v>
      </c>
      <c r="B11" s="1" t="s">
        <v>99</v>
      </c>
      <c r="C11" s="1" t="s">
        <v>28</v>
      </c>
      <c r="D11" s="1" t="s">
        <v>29</v>
      </c>
      <c r="E11" s="1" t="s">
        <v>30</v>
      </c>
      <c r="F11" s="1" t="s">
        <v>29</v>
      </c>
      <c r="G11" s="1" t="s">
        <v>29</v>
      </c>
      <c r="H11" s="1" t="s">
        <v>31</v>
      </c>
      <c r="I11">
        <v>1</v>
      </c>
      <c r="J11">
        <v>0</v>
      </c>
      <c r="K11">
        <v>0</v>
      </c>
      <c r="L11">
        <v>9.5</v>
      </c>
      <c r="M11" s="1" t="s">
        <v>100</v>
      </c>
      <c r="N11" s="1" t="s">
        <v>38</v>
      </c>
      <c r="O11" s="1" t="s">
        <v>38</v>
      </c>
      <c r="P11" s="1" t="s">
        <v>38</v>
      </c>
      <c r="Q11" s="1" t="s">
        <v>101</v>
      </c>
      <c r="R11" s="1" t="s">
        <v>59</v>
      </c>
      <c r="S11" s="1" t="s">
        <v>38</v>
      </c>
      <c r="T11" s="1" t="s">
        <v>38</v>
      </c>
      <c r="U11" s="1" t="s">
        <v>38</v>
      </c>
      <c r="V11" s="1" t="s">
        <v>38</v>
      </c>
      <c r="W11" s="1"/>
      <c r="X11" s="1" t="s">
        <v>38</v>
      </c>
      <c r="Y11" s="1" t="s">
        <v>39</v>
      </c>
      <c r="Z11" s="1" t="s">
        <v>38</v>
      </c>
    </row>
    <row r="12" spans="1:26" x14ac:dyDescent="0.25">
      <c r="A12" s="1" t="s">
        <v>26</v>
      </c>
      <c r="B12" s="1" t="s">
        <v>102</v>
      </c>
      <c r="C12" s="1" t="s">
        <v>28</v>
      </c>
      <c r="D12" s="1" t="s">
        <v>29</v>
      </c>
      <c r="E12" s="1" t="s">
        <v>30</v>
      </c>
      <c r="F12" s="1" t="s">
        <v>29</v>
      </c>
      <c r="G12" s="1" t="s">
        <v>29</v>
      </c>
      <c r="H12" s="1" t="s">
        <v>31</v>
      </c>
      <c r="I12">
        <v>1</v>
      </c>
      <c r="J12">
        <v>0</v>
      </c>
      <c r="K12">
        <v>0</v>
      </c>
      <c r="L12">
        <v>15.8</v>
      </c>
      <c r="M12" s="1" t="s">
        <v>103</v>
      </c>
      <c r="N12" s="1" t="s">
        <v>104</v>
      </c>
      <c r="O12" s="1" t="s">
        <v>105</v>
      </c>
      <c r="P12" s="1" t="s">
        <v>106</v>
      </c>
      <c r="Q12" s="1" t="s">
        <v>36</v>
      </c>
      <c r="R12" s="1" t="s">
        <v>37</v>
      </c>
      <c r="S12" s="1" t="s">
        <v>38</v>
      </c>
      <c r="T12" s="1" t="s">
        <v>38</v>
      </c>
      <c r="U12" s="1" t="s">
        <v>38</v>
      </c>
      <c r="V12" s="1" t="s">
        <v>38</v>
      </c>
      <c r="W12" s="1"/>
      <c r="X12" s="1" t="s">
        <v>38</v>
      </c>
      <c r="Y12" s="1" t="s">
        <v>39</v>
      </c>
      <c r="Z12" s="1" t="s">
        <v>38</v>
      </c>
    </row>
    <row r="13" spans="1:26" x14ac:dyDescent="0.25">
      <c r="A13" s="1" t="s">
        <v>26</v>
      </c>
      <c r="B13" s="1" t="s">
        <v>107</v>
      </c>
      <c r="C13" s="1" t="s">
        <v>28</v>
      </c>
      <c r="D13" s="1" t="s">
        <v>29</v>
      </c>
      <c r="E13" s="1" t="s">
        <v>30</v>
      </c>
      <c r="F13" s="1" t="s">
        <v>29</v>
      </c>
      <c r="G13" s="1" t="s">
        <v>29</v>
      </c>
      <c r="H13" s="1" t="s">
        <v>31</v>
      </c>
      <c r="I13">
        <v>1</v>
      </c>
      <c r="J13">
        <v>0</v>
      </c>
      <c r="K13">
        <v>0</v>
      </c>
      <c r="L13">
        <v>15.7</v>
      </c>
      <c r="M13" s="1" t="s">
        <v>108</v>
      </c>
      <c r="N13" s="1" t="s">
        <v>109</v>
      </c>
      <c r="O13" s="1" t="s">
        <v>110</v>
      </c>
      <c r="P13" s="1" t="s">
        <v>111</v>
      </c>
      <c r="Q13" s="1" t="s">
        <v>36</v>
      </c>
      <c r="R13" s="1" t="s">
        <v>37</v>
      </c>
      <c r="S13" s="1" t="s">
        <v>38</v>
      </c>
      <c r="T13" s="1" t="s">
        <v>38</v>
      </c>
      <c r="U13" s="1" t="s">
        <v>38</v>
      </c>
      <c r="V13" s="1" t="s">
        <v>38</v>
      </c>
      <c r="W13" s="1"/>
      <c r="X13" s="1" t="s">
        <v>38</v>
      </c>
      <c r="Y13" s="1" t="s">
        <v>39</v>
      </c>
      <c r="Z13" s="1" t="s">
        <v>38</v>
      </c>
    </row>
    <row r="14" spans="1:26" x14ac:dyDescent="0.25">
      <c r="A14" s="1" t="s">
        <v>26</v>
      </c>
      <c r="B14" s="1" t="s">
        <v>112</v>
      </c>
      <c r="C14" s="1" t="s">
        <v>28</v>
      </c>
      <c r="D14" s="1" t="s">
        <v>29</v>
      </c>
      <c r="E14" s="1" t="s">
        <v>30</v>
      </c>
      <c r="F14" s="1" t="s">
        <v>29</v>
      </c>
      <c r="G14" s="1" t="s">
        <v>29</v>
      </c>
      <c r="H14" s="1" t="s">
        <v>31</v>
      </c>
      <c r="I14">
        <v>1</v>
      </c>
      <c r="J14">
        <v>0</v>
      </c>
      <c r="K14">
        <v>0</v>
      </c>
      <c r="L14">
        <v>14.8</v>
      </c>
      <c r="M14" s="1" t="s">
        <v>113</v>
      </c>
      <c r="N14" s="1" t="s">
        <v>114</v>
      </c>
      <c r="O14" s="1" t="s">
        <v>115</v>
      </c>
      <c r="P14" s="1" t="s">
        <v>116</v>
      </c>
      <c r="Q14" s="1" t="s">
        <v>36</v>
      </c>
      <c r="R14" s="1" t="s">
        <v>37</v>
      </c>
      <c r="S14" s="1" t="s">
        <v>38</v>
      </c>
      <c r="T14" s="1" t="s">
        <v>38</v>
      </c>
      <c r="U14" s="1" t="s">
        <v>38</v>
      </c>
      <c r="V14" s="1" t="s">
        <v>38</v>
      </c>
      <c r="W14" s="1"/>
      <c r="X14" s="1" t="s">
        <v>38</v>
      </c>
      <c r="Y14" s="1" t="s">
        <v>39</v>
      </c>
      <c r="Z14" s="1" t="s">
        <v>38</v>
      </c>
    </row>
    <row r="15" spans="1:26" x14ac:dyDescent="0.25">
      <c r="A15" s="1" t="s">
        <v>26</v>
      </c>
      <c r="B15" s="1" t="s">
        <v>117</v>
      </c>
      <c r="C15" s="1" t="s">
        <v>28</v>
      </c>
      <c r="D15" s="1" t="s">
        <v>29</v>
      </c>
      <c r="E15" s="1" t="s">
        <v>30</v>
      </c>
      <c r="F15" s="1" t="s">
        <v>29</v>
      </c>
      <c r="G15" s="1" t="s">
        <v>29</v>
      </c>
      <c r="H15" s="1" t="s">
        <v>31</v>
      </c>
      <c r="I15">
        <v>1</v>
      </c>
      <c r="J15">
        <v>0</v>
      </c>
      <c r="K15">
        <v>0</v>
      </c>
      <c r="L15">
        <v>15.3</v>
      </c>
      <c r="M15" s="1" t="s">
        <v>118</v>
      </c>
      <c r="N15" s="1" t="s">
        <v>119</v>
      </c>
      <c r="O15" s="1" t="s">
        <v>120</v>
      </c>
      <c r="P15" s="1" t="s">
        <v>121</v>
      </c>
      <c r="Q15" s="1" t="s">
        <v>36</v>
      </c>
      <c r="R15" s="1" t="s">
        <v>37</v>
      </c>
      <c r="S15" s="1" t="s">
        <v>38</v>
      </c>
      <c r="T15" s="1" t="s">
        <v>38</v>
      </c>
      <c r="U15" s="1" t="s">
        <v>38</v>
      </c>
      <c r="V15" s="1" t="s">
        <v>38</v>
      </c>
      <c r="W15" s="1"/>
      <c r="X15" s="1" t="s">
        <v>38</v>
      </c>
      <c r="Y15" s="1" t="s">
        <v>39</v>
      </c>
      <c r="Z15" s="1" t="s">
        <v>38</v>
      </c>
    </row>
    <row r="16" spans="1:26" x14ac:dyDescent="0.25">
      <c r="A16" s="1" t="s">
        <v>26</v>
      </c>
      <c r="B16" s="1" t="s">
        <v>122</v>
      </c>
      <c r="C16" s="1" t="s">
        <v>28</v>
      </c>
      <c r="D16" s="1" t="s">
        <v>29</v>
      </c>
      <c r="E16" s="1" t="s">
        <v>30</v>
      </c>
      <c r="F16" s="1" t="s">
        <v>29</v>
      </c>
      <c r="G16" s="1" t="s">
        <v>29</v>
      </c>
      <c r="H16" s="1" t="s">
        <v>31</v>
      </c>
      <c r="I16">
        <v>1</v>
      </c>
      <c r="J16">
        <v>0</v>
      </c>
      <c r="K16">
        <v>0</v>
      </c>
      <c r="L16">
        <v>9.8000000000000007</v>
      </c>
      <c r="M16" s="1" t="s">
        <v>123</v>
      </c>
      <c r="N16" s="1" t="s">
        <v>124</v>
      </c>
      <c r="O16" s="1" t="s">
        <v>125</v>
      </c>
      <c r="P16" s="1" t="s">
        <v>126</v>
      </c>
      <c r="Q16" s="1" t="s">
        <v>36</v>
      </c>
      <c r="R16" s="1" t="s">
        <v>37</v>
      </c>
      <c r="S16" s="1" t="s">
        <v>127</v>
      </c>
      <c r="T16" s="1" t="s">
        <v>38</v>
      </c>
      <c r="U16" s="1" t="s">
        <v>38</v>
      </c>
      <c r="V16" s="1" t="s">
        <v>128</v>
      </c>
      <c r="W16" s="1"/>
      <c r="X16" s="1" t="s">
        <v>38</v>
      </c>
      <c r="Y16" s="1" t="s">
        <v>39</v>
      </c>
      <c r="Z16" s="1" t="s">
        <v>38</v>
      </c>
    </row>
    <row r="17" spans="1:26" x14ac:dyDescent="0.25">
      <c r="A17" s="1" t="s">
        <v>26</v>
      </c>
      <c r="B17" s="1" t="s">
        <v>129</v>
      </c>
      <c r="C17" s="1" t="s">
        <v>28</v>
      </c>
      <c r="D17" s="1" t="s">
        <v>29</v>
      </c>
      <c r="E17" s="1" t="s">
        <v>30</v>
      </c>
      <c r="F17" s="1" t="s">
        <v>29</v>
      </c>
      <c r="G17" s="1" t="s">
        <v>29</v>
      </c>
      <c r="H17" s="1" t="s">
        <v>31</v>
      </c>
      <c r="I17">
        <v>1</v>
      </c>
      <c r="J17">
        <v>0</v>
      </c>
      <c r="K17">
        <v>0</v>
      </c>
      <c r="L17">
        <v>15.3</v>
      </c>
      <c r="M17" s="1" t="s">
        <v>130</v>
      </c>
      <c r="N17" s="1" t="s">
        <v>131</v>
      </c>
      <c r="O17" s="1" t="s">
        <v>132</v>
      </c>
      <c r="P17" s="1" t="s">
        <v>133</v>
      </c>
      <c r="Q17" s="1" t="s">
        <v>36</v>
      </c>
      <c r="R17" s="1" t="s">
        <v>37</v>
      </c>
      <c r="S17" s="1" t="s">
        <v>134</v>
      </c>
      <c r="T17" s="1" t="s">
        <v>38</v>
      </c>
      <c r="U17" s="1" t="s">
        <v>38</v>
      </c>
      <c r="V17" s="1" t="s">
        <v>38</v>
      </c>
      <c r="W17" s="1"/>
      <c r="X17" s="1" t="s">
        <v>38</v>
      </c>
      <c r="Y17" s="1" t="s">
        <v>39</v>
      </c>
      <c r="Z17" s="1" t="s">
        <v>38</v>
      </c>
    </row>
    <row r="18" spans="1:26" x14ac:dyDescent="0.25">
      <c r="A18" s="1" t="s">
        <v>26</v>
      </c>
      <c r="B18" s="1" t="s">
        <v>135</v>
      </c>
      <c r="C18" s="1" t="s">
        <v>28</v>
      </c>
      <c r="D18" s="1" t="s">
        <v>29</v>
      </c>
      <c r="E18" s="1" t="s">
        <v>30</v>
      </c>
      <c r="F18" s="1" t="s">
        <v>29</v>
      </c>
      <c r="G18" s="1" t="s">
        <v>29</v>
      </c>
      <c r="H18" s="1" t="s">
        <v>31</v>
      </c>
      <c r="I18">
        <v>1</v>
      </c>
      <c r="J18">
        <v>0</v>
      </c>
      <c r="K18">
        <v>0</v>
      </c>
      <c r="L18">
        <v>10.199999999999999</v>
      </c>
      <c r="M18" s="1" t="s">
        <v>136</v>
      </c>
      <c r="N18" s="1" t="s">
        <v>38</v>
      </c>
      <c r="O18" s="1" t="s">
        <v>38</v>
      </c>
      <c r="P18" s="1" t="s">
        <v>137</v>
      </c>
      <c r="Q18" s="1" t="s">
        <v>138</v>
      </c>
      <c r="R18" s="1" t="s">
        <v>37</v>
      </c>
      <c r="S18" s="1" t="s">
        <v>38</v>
      </c>
      <c r="T18" s="1" t="s">
        <v>38</v>
      </c>
      <c r="U18" s="1" t="s">
        <v>38</v>
      </c>
      <c r="V18" s="1" t="s">
        <v>38</v>
      </c>
      <c r="W18" s="1"/>
      <c r="X18" s="1" t="s">
        <v>38</v>
      </c>
      <c r="Y18" s="1" t="s">
        <v>39</v>
      </c>
      <c r="Z18" s="1" t="s">
        <v>38</v>
      </c>
    </row>
    <row r="19" spans="1:26" x14ac:dyDescent="0.25">
      <c r="A19" s="1" t="s">
        <v>26</v>
      </c>
      <c r="B19" s="1" t="s">
        <v>139</v>
      </c>
      <c r="C19" s="1" t="s">
        <v>28</v>
      </c>
      <c r="D19" s="1" t="s">
        <v>29</v>
      </c>
      <c r="E19" s="1" t="s">
        <v>30</v>
      </c>
      <c r="F19" s="1" t="s">
        <v>29</v>
      </c>
      <c r="G19" s="1" t="s">
        <v>29</v>
      </c>
      <c r="H19" s="1" t="s">
        <v>31</v>
      </c>
      <c r="I19">
        <v>1</v>
      </c>
      <c r="J19">
        <v>0</v>
      </c>
      <c r="K19">
        <v>0</v>
      </c>
      <c r="L19">
        <v>10.5</v>
      </c>
      <c r="M19" s="1" t="s">
        <v>140</v>
      </c>
      <c r="N19" s="1" t="s">
        <v>38</v>
      </c>
      <c r="O19" s="1" t="s">
        <v>38</v>
      </c>
      <c r="P19" s="1" t="s">
        <v>141</v>
      </c>
      <c r="Q19" s="1" t="s">
        <v>142</v>
      </c>
      <c r="R19" s="1" t="s">
        <v>59</v>
      </c>
      <c r="S19" s="1" t="s">
        <v>38</v>
      </c>
      <c r="T19" s="1" t="s">
        <v>38</v>
      </c>
      <c r="U19" s="1" t="s">
        <v>38</v>
      </c>
      <c r="V19" s="1" t="s">
        <v>38</v>
      </c>
      <c r="W19" s="1"/>
      <c r="X19" s="1" t="s">
        <v>38</v>
      </c>
      <c r="Y19" s="1" t="s">
        <v>39</v>
      </c>
      <c r="Z19" s="1" t="s">
        <v>38</v>
      </c>
    </row>
    <row r="20" spans="1:26" x14ac:dyDescent="0.25">
      <c r="A20" s="1" t="s">
        <v>26</v>
      </c>
      <c r="B20" s="1" t="s">
        <v>143</v>
      </c>
      <c r="C20" s="1" t="s">
        <v>28</v>
      </c>
      <c r="D20" s="1" t="s">
        <v>29</v>
      </c>
      <c r="E20" s="1" t="s">
        <v>30</v>
      </c>
      <c r="F20" s="1" t="s">
        <v>29</v>
      </c>
      <c r="G20" s="1" t="s">
        <v>29</v>
      </c>
      <c r="H20" s="1" t="s">
        <v>31</v>
      </c>
      <c r="I20">
        <v>1</v>
      </c>
      <c r="J20">
        <v>0</v>
      </c>
      <c r="K20">
        <v>0</v>
      </c>
      <c r="L20">
        <v>14</v>
      </c>
      <c r="M20" s="1" t="s">
        <v>144</v>
      </c>
      <c r="N20" s="1" t="s">
        <v>145</v>
      </c>
      <c r="O20" s="1" t="s">
        <v>146</v>
      </c>
      <c r="P20" s="1" t="s">
        <v>147</v>
      </c>
      <c r="Q20" s="1" t="s">
        <v>36</v>
      </c>
      <c r="R20" s="1" t="s">
        <v>37</v>
      </c>
      <c r="S20" s="1" t="s">
        <v>38</v>
      </c>
      <c r="T20" s="1" t="s">
        <v>38</v>
      </c>
      <c r="U20" s="1" t="s">
        <v>38</v>
      </c>
      <c r="V20" s="1" t="s">
        <v>38</v>
      </c>
      <c r="W20" s="1"/>
      <c r="X20" s="1" t="s">
        <v>38</v>
      </c>
      <c r="Y20" s="1" t="s">
        <v>39</v>
      </c>
      <c r="Z20" s="1" t="s">
        <v>38</v>
      </c>
    </row>
    <row r="21" spans="1:26" x14ac:dyDescent="0.25">
      <c r="A21" s="1" t="s">
        <v>26</v>
      </c>
      <c r="B21" s="1" t="s">
        <v>148</v>
      </c>
      <c r="C21" s="1" t="s">
        <v>28</v>
      </c>
      <c r="D21" s="1" t="s">
        <v>29</v>
      </c>
      <c r="E21" s="1" t="s">
        <v>30</v>
      </c>
      <c r="F21" s="1" t="s">
        <v>29</v>
      </c>
      <c r="G21" s="1" t="s">
        <v>29</v>
      </c>
      <c r="H21" s="1" t="s">
        <v>31</v>
      </c>
      <c r="I21">
        <v>1</v>
      </c>
      <c r="J21">
        <v>0</v>
      </c>
      <c r="K21">
        <v>0</v>
      </c>
      <c r="L21">
        <v>13.5</v>
      </c>
      <c r="M21" s="1" t="s">
        <v>149</v>
      </c>
      <c r="N21" s="1" t="s">
        <v>150</v>
      </c>
      <c r="O21" s="1" t="s">
        <v>151</v>
      </c>
      <c r="P21" s="1" t="s">
        <v>152</v>
      </c>
      <c r="Q21" s="1" t="s">
        <v>36</v>
      </c>
      <c r="R21" s="1" t="s">
        <v>37</v>
      </c>
      <c r="S21" s="1" t="s">
        <v>38</v>
      </c>
      <c r="T21" s="1" t="s">
        <v>38</v>
      </c>
      <c r="U21" s="1" t="s">
        <v>38</v>
      </c>
      <c r="V21" s="1" t="s">
        <v>38</v>
      </c>
      <c r="W21" s="1"/>
      <c r="X21" s="1" t="s">
        <v>38</v>
      </c>
      <c r="Y21" s="1" t="s">
        <v>39</v>
      </c>
      <c r="Z21" s="1" t="s">
        <v>38</v>
      </c>
    </row>
    <row r="22" spans="1:26" x14ac:dyDescent="0.25">
      <c r="A22" s="1" t="s">
        <v>26</v>
      </c>
      <c r="B22" s="1" t="s">
        <v>153</v>
      </c>
      <c r="C22" s="1" t="s">
        <v>28</v>
      </c>
      <c r="D22" s="1" t="s">
        <v>29</v>
      </c>
      <c r="E22" s="1" t="s">
        <v>30</v>
      </c>
      <c r="F22" s="1" t="s">
        <v>29</v>
      </c>
      <c r="G22" s="1" t="s">
        <v>29</v>
      </c>
      <c r="H22" s="1" t="s">
        <v>31</v>
      </c>
      <c r="I22">
        <v>1</v>
      </c>
      <c r="J22">
        <v>0</v>
      </c>
      <c r="K22">
        <v>0</v>
      </c>
      <c r="L22">
        <v>5.5</v>
      </c>
      <c r="M22" s="1" t="s">
        <v>154</v>
      </c>
      <c r="N22" s="1" t="s">
        <v>104</v>
      </c>
      <c r="O22" s="1" t="s">
        <v>105</v>
      </c>
      <c r="P22" s="1" t="s">
        <v>155</v>
      </c>
      <c r="Q22" s="1" t="s">
        <v>36</v>
      </c>
      <c r="R22" s="1" t="s">
        <v>37</v>
      </c>
      <c r="S22" s="1" t="s">
        <v>156</v>
      </c>
      <c r="T22" s="1" t="s">
        <v>157</v>
      </c>
      <c r="U22" s="1" t="s">
        <v>38</v>
      </c>
      <c r="V22" s="1" t="s">
        <v>158</v>
      </c>
      <c r="W22" s="1"/>
      <c r="X22" s="1" t="s">
        <v>38</v>
      </c>
      <c r="Y22" s="1" t="s">
        <v>39</v>
      </c>
      <c r="Z22" s="1" t="s">
        <v>38</v>
      </c>
    </row>
    <row r="23" spans="1:26" x14ac:dyDescent="0.25">
      <c r="A23" s="1" t="s">
        <v>26</v>
      </c>
      <c r="B23" s="1" t="s">
        <v>159</v>
      </c>
      <c r="C23" s="1" t="s">
        <v>28</v>
      </c>
      <c r="D23" s="1" t="s">
        <v>29</v>
      </c>
      <c r="E23" s="1" t="s">
        <v>30</v>
      </c>
      <c r="F23" s="1" t="s">
        <v>29</v>
      </c>
      <c r="G23" s="1" t="s">
        <v>29</v>
      </c>
      <c r="H23" s="1" t="s">
        <v>31</v>
      </c>
      <c r="I23">
        <v>1</v>
      </c>
      <c r="J23">
        <v>0</v>
      </c>
      <c r="K23">
        <v>0</v>
      </c>
      <c r="L23">
        <v>15.6</v>
      </c>
      <c r="M23" s="1" t="s">
        <v>160</v>
      </c>
      <c r="N23" s="1" t="s">
        <v>161</v>
      </c>
      <c r="O23" s="1" t="s">
        <v>162</v>
      </c>
      <c r="P23" s="1" t="s">
        <v>163</v>
      </c>
      <c r="Q23" s="1" t="s">
        <v>36</v>
      </c>
      <c r="R23" s="1" t="s">
        <v>37</v>
      </c>
      <c r="S23" s="1" t="s">
        <v>38</v>
      </c>
      <c r="T23" s="1" t="s">
        <v>38</v>
      </c>
      <c r="U23" s="1" t="s">
        <v>38</v>
      </c>
      <c r="V23" s="1" t="s">
        <v>38</v>
      </c>
      <c r="W23" s="1"/>
      <c r="X23" s="1" t="s">
        <v>38</v>
      </c>
      <c r="Y23" s="1" t="s">
        <v>39</v>
      </c>
      <c r="Z23" s="1" t="s">
        <v>38</v>
      </c>
    </row>
    <row r="24" spans="1:26" x14ac:dyDescent="0.25">
      <c r="A24" s="1" t="s">
        <v>26</v>
      </c>
      <c r="B24" s="1" t="s">
        <v>164</v>
      </c>
      <c r="C24" s="1" t="s">
        <v>28</v>
      </c>
      <c r="D24" s="1" t="s">
        <v>29</v>
      </c>
      <c r="E24" s="1" t="s">
        <v>30</v>
      </c>
      <c r="F24" s="1" t="s">
        <v>29</v>
      </c>
      <c r="G24" s="1" t="s">
        <v>29</v>
      </c>
      <c r="H24" s="1" t="s">
        <v>31</v>
      </c>
      <c r="I24">
        <v>1</v>
      </c>
      <c r="J24">
        <v>0</v>
      </c>
      <c r="K24">
        <v>0</v>
      </c>
      <c r="L24">
        <v>6</v>
      </c>
      <c r="M24" s="1" t="s">
        <v>165</v>
      </c>
      <c r="N24" s="1" t="s">
        <v>166</v>
      </c>
      <c r="O24" s="1" t="s">
        <v>167</v>
      </c>
      <c r="P24" s="1" t="s">
        <v>168</v>
      </c>
      <c r="Q24" s="1" t="s">
        <v>36</v>
      </c>
      <c r="R24" s="1" t="s">
        <v>37</v>
      </c>
      <c r="S24" s="1" t="s">
        <v>38</v>
      </c>
      <c r="T24" s="1" t="s">
        <v>38</v>
      </c>
      <c r="U24" s="1" t="s">
        <v>38</v>
      </c>
      <c r="V24" s="1" t="s">
        <v>38</v>
      </c>
      <c r="W24" s="1"/>
      <c r="X24" s="1" t="s">
        <v>38</v>
      </c>
      <c r="Y24" s="1" t="s">
        <v>39</v>
      </c>
      <c r="Z24" s="1" t="s">
        <v>38</v>
      </c>
    </row>
    <row r="25" spans="1:26" hidden="1" x14ac:dyDescent="0.25">
      <c r="A25" s="1" t="s">
        <v>26</v>
      </c>
      <c r="B25" s="1" t="s">
        <v>169</v>
      </c>
      <c r="C25" s="1" t="s">
        <v>28</v>
      </c>
      <c r="D25" s="1" t="s">
        <v>29</v>
      </c>
      <c r="E25" s="1" t="s">
        <v>30</v>
      </c>
      <c r="F25" s="1" t="s">
        <v>29</v>
      </c>
      <c r="G25" s="1" t="s">
        <v>29</v>
      </c>
      <c r="H25" s="1" t="s">
        <v>31</v>
      </c>
      <c r="I25">
        <v>2</v>
      </c>
      <c r="J25">
        <v>0</v>
      </c>
      <c r="K25">
        <v>0</v>
      </c>
      <c r="L25">
        <v>10.4</v>
      </c>
      <c r="M25" s="1" t="s">
        <v>170</v>
      </c>
      <c r="N25" s="1" t="s">
        <v>171</v>
      </c>
      <c r="O25" s="1" t="s">
        <v>172</v>
      </c>
      <c r="P25" s="1" t="s">
        <v>173</v>
      </c>
      <c r="Q25" s="1" t="s">
        <v>36</v>
      </c>
      <c r="R25" s="1" t="s">
        <v>37</v>
      </c>
      <c r="S25" s="1" t="s">
        <v>38</v>
      </c>
      <c r="T25" s="1" t="s">
        <v>38</v>
      </c>
      <c r="U25" s="1" t="s">
        <v>38</v>
      </c>
      <c r="V25" s="1" t="s">
        <v>38</v>
      </c>
      <c r="W25" s="1"/>
      <c r="X25" s="1" t="s">
        <v>38</v>
      </c>
      <c r="Y25" s="1" t="s">
        <v>39</v>
      </c>
      <c r="Z25" s="1" t="s">
        <v>38</v>
      </c>
    </row>
    <row r="26" spans="1:26" x14ac:dyDescent="0.25">
      <c r="A26" s="1" t="s">
        <v>26</v>
      </c>
      <c r="B26" s="1" t="s">
        <v>174</v>
      </c>
      <c r="C26" s="1" t="s">
        <v>28</v>
      </c>
      <c r="D26" s="1" t="s">
        <v>29</v>
      </c>
      <c r="E26" s="1" t="s">
        <v>30</v>
      </c>
      <c r="F26" s="1" t="s">
        <v>29</v>
      </c>
      <c r="G26" s="1" t="s">
        <v>29</v>
      </c>
      <c r="H26" s="1" t="s">
        <v>31</v>
      </c>
      <c r="I26">
        <v>1</v>
      </c>
      <c r="J26">
        <v>0</v>
      </c>
      <c r="K26">
        <v>0</v>
      </c>
      <c r="L26">
        <v>6.2</v>
      </c>
      <c r="M26" s="1" t="s">
        <v>175</v>
      </c>
      <c r="N26" s="1" t="s">
        <v>33</v>
      </c>
      <c r="O26" s="1" t="s">
        <v>34</v>
      </c>
      <c r="P26" s="1" t="s">
        <v>176</v>
      </c>
      <c r="Q26" s="1" t="s">
        <v>36</v>
      </c>
      <c r="R26" s="1" t="s">
        <v>37</v>
      </c>
      <c r="S26" s="1" t="s">
        <v>38</v>
      </c>
      <c r="T26" s="1" t="s">
        <v>38</v>
      </c>
      <c r="U26" s="1" t="s">
        <v>38</v>
      </c>
      <c r="V26" s="1" t="s">
        <v>38</v>
      </c>
      <c r="W26" s="1"/>
      <c r="X26" s="1" t="s">
        <v>38</v>
      </c>
      <c r="Y26" s="1" t="s">
        <v>39</v>
      </c>
      <c r="Z26" s="1" t="s">
        <v>38</v>
      </c>
    </row>
    <row r="27" spans="1:26" x14ac:dyDescent="0.25">
      <c r="A27" s="1" t="s">
        <v>26</v>
      </c>
      <c r="B27" s="1" t="s">
        <v>177</v>
      </c>
      <c r="C27" s="1" t="s">
        <v>28</v>
      </c>
      <c r="D27" s="1" t="s">
        <v>29</v>
      </c>
      <c r="E27" s="1" t="s">
        <v>30</v>
      </c>
      <c r="F27" s="1" t="s">
        <v>29</v>
      </c>
      <c r="G27" s="1" t="s">
        <v>29</v>
      </c>
      <c r="H27" s="1" t="s">
        <v>31</v>
      </c>
      <c r="I27">
        <v>1</v>
      </c>
      <c r="J27">
        <v>0</v>
      </c>
      <c r="K27">
        <v>0</v>
      </c>
      <c r="L27">
        <v>14</v>
      </c>
      <c r="M27" s="1" t="s">
        <v>178</v>
      </c>
      <c r="N27" s="1" t="s">
        <v>179</v>
      </c>
      <c r="O27" s="1" t="s">
        <v>180</v>
      </c>
      <c r="P27" s="1" t="s">
        <v>181</v>
      </c>
      <c r="Q27" s="1" t="s">
        <v>36</v>
      </c>
      <c r="R27" s="1" t="s">
        <v>37</v>
      </c>
      <c r="S27" s="1" t="s">
        <v>182</v>
      </c>
      <c r="T27" s="1" t="s">
        <v>38</v>
      </c>
      <c r="U27" s="1" t="s">
        <v>38</v>
      </c>
      <c r="V27" s="1" t="s">
        <v>38</v>
      </c>
      <c r="W27" s="1"/>
      <c r="X27" s="1" t="s">
        <v>38</v>
      </c>
      <c r="Y27" s="1" t="s">
        <v>39</v>
      </c>
      <c r="Z27" s="1" t="s">
        <v>38</v>
      </c>
    </row>
    <row r="28" spans="1:26" x14ac:dyDescent="0.25">
      <c r="A28" s="1" t="s">
        <v>26</v>
      </c>
      <c r="B28" s="1" t="s">
        <v>183</v>
      </c>
      <c r="C28" s="1" t="s">
        <v>28</v>
      </c>
      <c r="D28" s="1" t="s">
        <v>29</v>
      </c>
      <c r="E28" s="1" t="s">
        <v>30</v>
      </c>
      <c r="F28" s="1" t="s">
        <v>29</v>
      </c>
      <c r="G28" s="1" t="s">
        <v>29</v>
      </c>
      <c r="H28" s="1" t="s">
        <v>31</v>
      </c>
      <c r="I28">
        <v>1</v>
      </c>
      <c r="J28">
        <v>0</v>
      </c>
      <c r="K28">
        <v>0</v>
      </c>
      <c r="L28">
        <v>14.2</v>
      </c>
      <c r="M28" s="1" t="s">
        <v>184</v>
      </c>
      <c r="N28" s="1" t="s">
        <v>38</v>
      </c>
      <c r="O28" s="1" t="s">
        <v>185</v>
      </c>
      <c r="P28" s="1" t="s">
        <v>186</v>
      </c>
      <c r="Q28" s="1" t="s">
        <v>36</v>
      </c>
      <c r="R28" s="1" t="s">
        <v>37</v>
      </c>
      <c r="S28" s="1" t="s">
        <v>38</v>
      </c>
      <c r="T28" s="1" t="s">
        <v>38</v>
      </c>
      <c r="U28" s="1" t="s">
        <v>38</v>
      </c>
      <c r="V28" s="1" t="s">
        <v>38</v>
      </c>
      <c r="W28" s="1"/>
      <c r="X28" s="1" t="s">
        <v>38</v>
      </c>
      <c r="Y28" s="1" t="s">
        <v>39</v>
      </c>
      <c r="Z28" s="1" t="s">
        <v>38</v>
      </c>
    </row>
    <row r="29" spans="1:26" x14ac:dyDescent="0.25">
      <c r="A29" s="1" t="s">
        <v>26</v>
      </c>
      <c r="B29" s="1" t="s">
        <v>187</v>
      </c>
      <c r="C29" s="1" t="s">
        <v>28</v>
      </c>
      <c r="D29" s="1" t="s">
        <v>29</v>
      </c>
      <c r="E29" s="1" t="s">
        <v>30</v>
      </c>
      <c r="F29" s="1" t="s">
        <v>29</v>
      </c>
      <c r="G29" s="1" t="s">
        <v>29</v>
      </c>
      <c r="H29" s="1" t="s">
        <v>31</v>
      </c>
      <c r="I29">
        <v>1</v>
      </c>
      <c r="J29">
        <v>0</v>
      </c>
      <c r="K29">
        <v>0</v>
      </c>
      <c r="L29">
        <v>15</v>
      </c>
      <c r="M29" s="1" t="s">
        <v>188</v>
      </c>
      <c r="N29" s="1" t="s">
        <v>189</v>
      </c>
      <c r="O29" s="1" t="s">
        <v>190</v>
      </c>
      <c r="P29" s="1" t="s">
        <v>191</v>
      </c>
      <c r="Q29" s="1" t="s">
        <v>36</v>
      </c>
      <c r="R29" s="1" t="s">
        <v>37</v>
      </c>
      <c r="S29" s="1" t="s">
        <v>38</v>
      </c>
      <c r="T29" s="1" t="s">
        <v>38</v>
      </c>
      <c r="U29" s="1" t="s">
        <v>38</v>
      </c>
      <c r="V29" s="1" t="s">
        <v>38</v>
      </c>
      <c r="W29" s="1"/>
      <c r="X29" s="1" t="s">
        <v>38</v>
      </c>
      <c r="Y29" s="1" t="s">
        <v>39</v>
      </c>
      <c r="Z29" s="1" t="s">
        <v>38</v>
      </c>
    </row>
    <row r="30" spans="1:26" hidden="1" x14ac:dyDescent="0.25">
      <c r="A30" s="1" t="s">
        <v>45</v>
      </c>
      <c r="B30" s="1" t="s">
        <v>192</v>
      </c>
      <c r="C30" s="1" t="s">
        <v>28</v>
      </c>
      <c r="D30" s="1" t="s">
        <v>29</v>
      </c>
      <c r="E30" s="1" t="s">
        <v>30</v>
      </c>
      <c r="F30" s="1" t="s">
        <v>29</v>
      </c>
      <c r="G30" s="1" t="s">
        <v>29</v>
      </c>
      <c r="H30" s="1" t="s">
        <v>31</v>
      </c>
      <c r="I30">
        <v>2</v>
      </c>
      <c r="J30">
        <v>0</v>
      </c>
      <c r="K30">
        <v>0</v>
      </c>
      <c r="L30">
        <v>11.1</v>
      </c>
      <c r="M30" s="1" t="s">
        <v>193</v>
      </c>
      <c r="N30" s="1" t="s">
        <v>194</v>
      </c>
      <c r="O30" s="1" t="s">
        <v>195</v>
      </c>
      <c r="P30" s="1" t="s">
        <v>196</v>
      </c>
      <c r="Q30" s="1" t="s">
        <v>138</v>
      </c>
      <c r="R30" s="1" t="s">
        <v>37</v>
      </c>
      <c r="S30" s="1" t="s">
        <v>197</v>
      </c>
      <c r="T30" s="1" t="s">
        <v>198</v>
      </c>
      <c r="U30" s="1" t="s">
        <v>199</v>
      </c>
      <c r="V30" s="1" t="s">
        <v>200</v>
      </c>
      <c r="W30" s="1"/>
      <c r="X30" s="1" t="s">
        <v>201</v>
      </c>
      <c r="Y30" s="1" t="s">
        <v>39</v>
      </c>
      <c r="Z30" s="1" t="s">
        <v>38</v>
      </c>
    </row>
    <row r="31" spans="1:26" x14ac:dyDescent="0.25">
      <c r="A31" s="1" t="s">
        <v>26</v>
      </c>
      <c r="B31" s="1" t="s">
        <v>202</v>
      </c>
      <c r="C31" s="1" t="s">
        <v>28</v>
      </c>
      <c r="D31" s="1" t="s">
        <v>29</v>
      </c>
      <c r="E31" s="1" t="s">
        <v>30</v>
      </c>
      <c r="F31" s="1" t="s">
        <v>29</v>
      </c>
      <c r="G31" s="1" t="s">
        <v>29</v>
      </c>
      <c r="H31" s="1" t="s">
        <v>31</v>
      </c>
      <c r="I31">
        <v>1</v>
      </c>
      <c r="J31">
        <v>0</v>
      </c>
      <c r="K31">
        <v>0</v>
      </c>
      <c r="L31">
        <v>13.9</v>
      </c>
      <c r="M31" s="1" t="s">
        <v>203</v>
      </c>
      <c r="N31" s="1" t="s">
        <v>38</v>
      </c>
      <c r="O31" s="1" t="s">
        <v>204</v>
      </c>
      <c r="P31" s="1" t="s">
        <v>205</v>
      </c>
      <c r="Q31" s="1" t="s">
        <v>36</v>
      </c>
      <c r="R31" s="1" t="s">
        <v>37</v>
      </c>
      <c r="S31" s="1" t="s">
        <v>38</v>
      </c>
      <c r="T31" s="1" t="s">
        <v>38</v>
      </c>
      <c r="U31" s="1" t="s">
        <v>38</v>
      </c>
      <c r="V31" s="1" t="s">
        <v>38</v>
      </c>
      <c r="W31" s="1"/>
      <c r="X31" s="1" t="s">
        <v>38</v>
      </c>
      <c r="Y31" s="1" t="s">
        <v>39</v>
      </c>
      <c r="Z31" s="1" t="s">
        <v>38</v>
      </c>
    </row>
    <row r="32" spans="1:26" x14ac:dyDescent="0.25">
      <c r="A32" s="1" t="s">
        <v>45</v>
      </c>
      <c r="B32" s="1" t="s">
        <v>206</v>
      </c>
      <c r="C32" s="1" t="s">
        <v>28</v>
      </c>
      <c r="D32" s="1" t="s">
        <v>29</v>
      </c>
      <c r="E32" s="1" t="s">
        <v>30</v>
      </c>
      <c r="F32" s="1" t="s">
        <v>29</v>
      </c>
      <c r="G32" s="1" t="s">
        <v>29</v>
      </c>
      <c r="H32" s="1" t="s">
        <v>31</v>
      </c>
      <c r="I32">
        <v>1</v>
      </c>
      <c r="J32">
        <v>0</v>
      </c>
      <c r="K32">
        <v>0</v>
      </c>
      <c r="L32">
        <v>8.1</v>
      </c>
      <c r="M32" s="1" t="s">
        <v>207</v>
      </c>
      <c r="N32" s="1" t="s">
        <v>208</v>
      </c>
      <c r="O32" s="1" t="s">
        <v>209</v>
      </c>
      <c r="P32" s="1" t="s">
        <v>210</v>
      </c>
      <c r="Q32" s="1" t="s">
        <v>138</v>
      </c>
      <c r="R32" s="1" t="s">
        <v>37</v>
      </c>
      <c r="S32" s="1" t="s">
        <v>211</v>
      </c>
      <c r="T32" s="1" t="s">
        <v>212</v>
      </c>
      <c r="U32" s="1" t="s">
        <v>213</v>
      </c>
      <c r="V32" s="1" t="s">
        <v>214</v>
      </c>
      <c r="W32" s="1"/>
      <c r="X32" s="1" t="s">
        <v>201</v>
      </c>
      <c r="Y32" s="1" t="s">
        <v>39</v>
      </c>
      <c r="Z32" s="1" t="s">
        <v>38</v>
      </c>
    </row>
    <row r="33" spans="1:26" hidden="1" x14ac:dyDescent="0.25">
      <c r="A33" s="1" t="s">
        <v>26</v>
      </c>
      <c r="B33" s="1" t="s">
        <v>215</v>
      </c>
      <c r="C33" s="1" t="s">
        <v>28</v>
      </c>
      <c r="D33" s="1" t="s">
        <v>29</v>
      </c>
      <c r="E33" s="1" t="s">
        <v>30</v>
      </c>
      <c r="F33" s="1" t="s">
        <v>29</v>
      </c>
      <c r="G33" s="1" t="s">
        <v>29</v>
      </c>
      <c r="H33" s="1" t="s">
        <v>31</v>
      </c>
      <c r="I33">
        <v>2</v>
      </c>
      <c r="J33">
        <v>0</v>
      </c>
      <c r="K33">
        <v>0</v>
      </c>
      <c r="L33">
        <v>7.6</v>
      </c>
      <c r="M33" s="1" t="s">
        <v>216</v>
      </c>
      <c r="N33" s="1" t="s">
        <v>161</v>
      </c>
      <c r="O33" s="1" t="s">
        <v>162</v>
      </c>
      <c r="P33" s="1" t="s">
        <v>217</v>
      </c>
      <c r="Q33" s="1" t="s">
        <v>36</v>
      </c>
      <c r="R33" s="1" t="s">
        <v>37</v>
      </c>
      <c r="S33" s="1" t="s">
        <v>218</v>
      </c>
      <c r="T33" s="1" t="s">
        <v>219</v>
      </c>
      <c r="U33" s="1" t="s">
        <v>38</v>
      </c>
      <c r="V33" s="1" t="s">
        <v>38</v>
      </c>
      <c r="W33" s="1"/>
      <c r="X33" s="1" t="s">
        <v>38</v>
      </c>
      <c r="Y33" s="1" t="s">
        <v>39</v>
      </c>
      <c r="Z33" s="1" t="s">
        <v>38</v>
      </c>
    </row>
    <row r="34" spans="1:26" x14ac:dyDescent="0.25">
      <c r="A34" s="1" t="s">
        <v>26</v>
      </c>
      <c r="B34" s="1" t="s">
        <v>220</v>
      </c>
      <c r="C34" s="1" t="s">
        <v>28</v>
      </c>
      <c r="D34" s="1" t="s">
        <v>29</v>
      </c>
      <c r="E34" s="1" t="s">
        <v>30</v>
      </c>
      <c r="F34" s="1" t="s">
        <v>29</v>
      </c>
      <c r="G34" s="1" t="s">
        <v>29</v>
      </c>
      <c r="H34" s="1" t="s">
        <v>31</v>
      </c>
      <c r="I34">
        <v>1</v>
      </c>
      <c r="J34">
        <v>0</v>
      </c>
      <c r="K34">
        <v>0</v>
      </c>
      <c r="L34">
        <v>13.4</v>
      </c>
      <c r="M34" s="1" t="s">
        <v>221</v>
      </c>
      <c r="N34" s="1" t="s">
        <v>179</v>
      </c>
      <c r="O34" s="1" t="s">
        <v>180</v>
      </c>
      <c r="P34" s="1" t="s">
        <v>222</v>
      </c>
      <c r="Q34" s="1" t="s">
        <v>36</v>
      </c>
      <c r="R34" s="1" t="s">
        <v>37</v>
      </c>
      <c r="S34" s="1" t="s">
        <v>223</v>
      </c>
      <c r="T34" s="1" t="s">
        <v>38</v>
      </c>
      <c r="U34" s="1" t="s">
        <v>38</v>
      </c>
      <c r="V34" s="1" t="s">
        <v>38</v>
      </c>
      <c r="W34" s="1"/>
      <c r="X34" s="1" t="s">
        <v>38</v>
      </c>
      <c r="Y34" s="1" t="s">
        <v>39</v>
      </c>
      <c r="Z34" s="1" t="s">
        <v>38</v>
      </c>
    </row>
    <row r="35" spans="1:26" x14ac:dyDescent="0.25">
      <c r="A35" s="1" t="s">
        <v>26</v>
      </c>
      <c r="B35" s="1" t="s">
        <v>224</v>
      </c>
      <c r="C35" s="1" t="s">
        <v>28</v>
      </c>
      <c r="D35" s="1" t="s">
        <v>29</v>
      </c>
      <c r="E35" s="1" t="s">
        <v>30</v>
      </c>
      <c r="F35" s="1" t="s">
        <v>29</v>
      </c>
      <c r="G35" s="1" t="s">
        <v>29</v>
      </c>
      <c r="H35" s="1" t="s">
        <v>31</v>
      </c>
      <c r="I35">
        <v>1</v>
      </c>
      <c r="J35">
        <v>0</v>
      </c>
      <c r="K35">
        <v>0</v>
      </c>
      <c r="L35">
        <v>16.5</v>
      </c>
      <c r="M35" s="1" t="s">
        <v>225</v>
      </c>
      <c r="N35" s="1" t="s">
        <v>226</v>
      </c>
      <c r="O35" s="1" t="s">
        <v>227</v>
      </c>
      <c r="P35" s="1" t="s">
        <v>228</v>
      </c>
      <c r="Q35" s="1" t="s">
        <v>36</v>
      </c>
      <c r="R35" s="1" t="s">
        <v>37</v>
      </c>
      <c r="S35" s="1" t="s">
        <v>38</v>
      </c>
      <c r="T35" s="1" t="s">
        <v>38</v>
      </c>
      <c r="U35" s="1" t="s">
        <v>38</v>
      </c>
      <c r="V35" s="1" t="s">
        <v>38</v>
      </c>
      <c r="W35" s="1"/>
      <c r="X35" s="1" t="s">
        <v>38</v>
      </c>
      <c r="Y35" s="1" t="s">
        <v>39</v>
      </c>
      <c r="Z35" s="1" t="s">
        <v>38</v>
      </c>
    </row>
    <row r="36" spans="1:26" x14ac:dyDescent="0.25">
      <c r="A36" s="1" t="s">
        <v>26</v>
      </c>
      <c r="B36" s="1" t="s">
        <v>229</v>
      </c>
      <c r="C36" s="1" t="s">
        <v>28</v>
      </c>
      <c r="D36" s="1" t="s">
        <v>29</v>
      </c>
      <c r="E36" s="1" t="s">
        <v>30</v>
      </c>
      <c r="F36" s="1" t="s">
        <v>29</v>
      </c>
      <c r="G36" s="1" t="s">
        <v>29</v>
      </c>
      <c r="H36" s="1" t="s">
        <v>31</v>
      </c>
      <c r="I36">
        <v>1</v>
      </c>
      <c r="J36">
        <v>0</v>
      </c>
      <c r="K36">
        <v>0</v>
      </c>
      <c r="L36">
        <v>14.4</v>
      </c>
      <c r="M36" s="1" t="s">
        <v>230</v>
      </c>
      <c r="N36" s="1" t="s">
        <v>38</v>
      </c>
      <c r="O36" s="1" t="s">
        <v>38</v>
      </c>
      <c r="P36" s="1" t="s">
        <v>38</v>
      </c>
      <c r="Q36" s="1" t="s">
        <v>231</v>
      </c>
      <c r="R36" s="1" t="s">
        <v>59</v>
      </c>
      <c r="S36" s="1" t="s">
        <v>38</v>
      </c>
      <c r="T36" s="1" t="s">
        <v>38</v>
      </c>
      <c r="U36" s="1" t="s">
        <v>38</v>
      </c>
      <c r="V36" s="1" t="s">
        <v>38</v>
      </c>
      <c r="W36" s="1"/>
      <c r="X36" s="1" t="s">
        <v>38</v>
      </c>
      <c r="Y36" s="1" t="s">
        <v>39</v>
      </c>
      <c r="Z36" s="1" t="s">
        <v>38</v>
      </c>
    </row>
    <row r="37" spans="1:26" x14ac:dyDescent="0.25">
      <c r="A37" s="1" t="s">
        <v>26</v>
      </c>
      <c r="B37" s="1" t="s">
        <v>232</v>
      </c>
      <c r="C37" s="1" t="s">
        <v>28</v>
      </c>
      <c r="D37" s="1" t="s">
        <v>29</v>
      </c>
      <c r="E37" s="1" t="s">
        <v>30</v>
      </c>
      <c r="F37" s="1" t="s">
        <v>29</v>
      </c>
      <c r="G37" s="1" t="s">
        <v>29</v>
      </c>
      <c r="H37" s="1" t="s">
        <v>31</v>
      </c>
      <c r="I37">
        <v>1</v>
      </c>
      <c r="J37">
        <v>0</v>
      </c>
      <c r="K37">
        <v>0</v>
      </c>
      <c r="L37">
        <v>14.8</v>
      </c>
      <c r="M37" s="1" t="s">
        <v>233</v>
      </c>
      <c r="N37" s="1" t="s">
        <v>150</v>
      </c>
      <c r="O37" s="1" t="s">
        <v>151</v>
      </c>
      <c r="P37" s="1" t="s">
        <v>234</v>
      </c>
      <c r="Q37" s="1" t="s">
        <v>36</v>
      </c>
      <c r="R37" s="1" t="s">
        <v>37</v>
      </c>
      <c r="S37" s="1" t="s">
        <v>38</v>
      </c>
      <c r="T37" s="1" t="s">
        <v>38</v>
      </c>
      <c r="U37" s="1" t="s">
        <v>38</v>
      </c>
      <c r="V37" s="1" t="s">
        <v>38</v>
      </c>
      <c r="W37" s="1"/>
      <c r="X37" s="1" t="s">
        <v>38</v>
      </c>
      <c r="Y37" s="1" t="s">
        <v>39</v>
      </c>
      <c r="Z37" s="1" t="s">
        <v>38</v>
      </c>
    </row>
    <row r="38" spans="1:26" x14ac:dyDescent="0.25">
      <c r="A38" s="1" t="s">
        <v>26</v>
      </c>
      <c r="B38" s="1" t="s">
        <v>235</v>
      </c>
      <c r="C38" s="1" t="s">
        <v>28</v>
      </c>
      <c r="D38" s="1" t="s">
        <v>29</v>
      </c>
      <c r="E38" s="1" t="s">
        <v>30</v>
      </c>
      <c r="F38" s="1" t="s">
        <v>29</v>
      </c>
      <c r="G38" s="1" t="s">
        <v>29</v>
      </c>
      <c r="H38" s="1" t="s">
        <v>31</v>
      </c>
      <c r="I38">
        <v>1</v>
      </c>
      <c r="J38">
        <v>0</v>
      </c>
      <c r="K38">
        <v>0</v>
      </c>
      <c r="L38">
        <v>15</v>
      </c>
      <c r="M38" s="1" t="s">
        <v>236</v>
      </c>
      <c r="N38" s="1" t="s">
        <v>150</v>
      </c>
      <c r="O38" s="1" t="s">
        <v>151</v>
      </c>
      <c r="P38" s="1" t="s">
        <v>237</v>
      </c>
      <c r="Q38" s="1" t="s">
        <v>36</v>
      </c>
      <c r="R38" s="1" t="s">
        <v>37</v>
      </c>
      <c r="S38" s="1" t="s">
        <v>38</v>
      </c>
      <c r="T38" s="1" t="s">
        <v>38</v>
      </c>
      <c r="U38" s="1" t="s">
        <v>38</v>
      </c>
      <c r="V38" s="1" t="s">
        <v>38</v>
      </c>
      <c r="W38" s="1"/>
      <c r="X38" s="1" t="s">
        <v>38</v>
      </c>
      <c r="Y38" s="1" t="s">
        <v>39</v>
      </c>
      <c r="Z38" s="1" t="s">
        <v>38</v>
      </c>
    </row>
    <row r="39" spans="1:26" x14ac:dyDescent="0.25">
      <c r="A39" s="1" t="s">
        <v>26</v>
      </c>
      <c r="B39" s="1" t="s">
        <v>238</v>
      </c>
      <c r="C39" s="1" t="s">
        <v>28</v>
      </c>
      <c r="D39" s="1" t="s">
        <v>29</v>
      </c>
      <c r="E39" s="1" t="s">
        <v>30</v>
      </c>
      <c r="F39" s="1" t="s">
        <v>29</v>
      </c>
      <c r="G39" s="1" t="s">
        <v>29</v>
      </c>
      <c r="H39" s="1" t="s">
        <v>31</v>
      </c>
      <c r="I39">
        <v>1</v>
      </c>
      <c r="J39">
        <v>0</v>
      </c>
      <c r="K39">
        <v>0</v>
      </c>
      <c r="L39">
        <v>11.4</v>
      </c>
      <c r="M39" s="1" t="s">
        <v>100</v>
      </c>
      <c r="N39" s="1" t="s">
        <v>38</v>
      </c>
      <c r="O39" s="1" t="s">
        <v>38</v>
      </c>
      <c r="P39" s="1" t="s">
        <v>38</v>
      </c>
      <c r="Q39" s="1" t="s">
        <v>239</v>
      </c>
      <c r="R39" s="1" t="s">
        <v>37</v>
      </c>
      <c r="S39" s="1" t="s">
        <v>38</v>
      </c>
      <c r="T39" s="1" t="s">
        <v>38</v>
      </c>
      <c r="U39" s="1" t="s">
        <v>38</v>
      </c>
      <c r="V39" s="1" t="s">
        <v>38</v>
      </c>
      <c r="W39" s="1"/>
      <c r="X39" s="1" t="s">
        <v>38</v>
      </c>
      <c r="Y39" s="1" t="s">
        <v>39</v>
      </c>
      <c r="Z39" s="1" t="s">
        <v>38</v>
      </c>
    </row>
    <row r="40" spans="1:26" x14ac:dyDescent="0.25">
      <c r="A40" s="1" t="s">
        <v>26</v>
      </c>
      <c r="B40" s="1" t="s">
        <v>240</v>
      </c>
      <c r="C40" s="1" t="s">
        <v>28</v>
      </c>
      <c r="D40" s="1" t="s">
        <v>29</v>
      </c>
      <c r="E40" s="1" t="s">
        <v>30</v>
      </c>
      <c r="F40" s="1" t="s">
        <v>29</v>
      </c>
      <c r="G40" s="1" t="s">
        <v>29</v>
      </c>
      <c r="H40" s="1" t="s">
        <v>31</v>
      </c>
      <c r="I40">
        <v>1</v>
      </c>
      <c r="J40">
        <v>0</v>
      </c>
      <c r="K40">
        <v>0</v>
      </c>
      <c r="L40">
        <v>14.8</v>
      </c>
      <c r="M40" s="1" t="s">
        <v>241</v>
      </c>
      <c r="N40" s="1" t="s">
        <v>242</v>
      </c>
      <c r="O40" s="1" t="s">
        <v>243</v>
      </c>
      <c r="P40" s="1" t="s">
        <v>244</v>
      </c>
      <c r="Q40" s="1" t="s">
        <v>36</v>
      </c>
      <c r="R40" s="1" t="s">
        <v>37</v>
      </c>
      <c r="S40" s="1" t="s">
        <v>38</v>
      </c>
      <c r="T40" s="1" t="s">
        <v>38</v>
      </c>
      <c r="U40" s="1" t="s">
        <v>38</v>
      </c>
      <c r="V40" s="1" t="s">
        <v>38</v>
      </c>
      <c r="W40" s="1"/>
      <c r="X40" s="1" t="s">
        <v>38</v>
      </c>
      <c r="Y40" s="1" t="s">
        <v>39</v>
      </c>
      <c r="Z40" s="1" t="s">
        <v>38</v>
      </c>
    </row>
    <row r="41" spans="1:26" x14ac:dyDescent="0.25">
      <c r="A41" s="1" t="s">
        <v>26</v>
      </c>
      <c r="B41" s="1" t="s">
        <v>245</v>
      </c>
      <c r="C41" s="1" t="s">
        <v>28</v>
      </c>
      <c r="D41" s="1" t="s">
        <v>29</v>
      </c>
      <c r="E41" s="1" t="s">
        <v>30</v>
      </c>
      <c r="F41" s="1" t="s">
        <v>29</v>
      </c>
      <c r="G41" s="1" t="s">
        <v>29</v>
      </c>
      <c r="H41" s="1" t="s">
        <v>31</v>
      </c>
      <c r="I41">
        <v>1</v>
      </c>
      <c r="J41">
        <v>0</v>
      </c>
      <c r="K41">
        <v>0</v>
      </c>
      <c r="L41">
        <v>7</v>
      </c>
      <c r="M41" s="1" t="s">
        <v>246</v>
      </c>
      <c r="N41" s="1" t="s">
        <v>42</v>
      </c>
      <c r="O41" s="1" t="s">
        <v>43</v>
      </c>
      <c r="P41" s="1" t="s">
        <v>247</v>
      </c>
      <c r="Q41" s="1" t="s">
        <v>36</v>
      </c>
      <c r="R41" s="1" t="s">
        <v>37</v>
      </c>
      <c r="S41" s="1" t="s">
        <v>38</v>
      </c>
      <c r="T41" s="1" t="s">
        <v>38</v>
      </c>
      <c r="U41" s="1" t="s">
        <v>38</v>
      </c>
      <c r="V41" s="1" t="s">
        <v>38</v>
      </c>
      <c r="W41" s="1"/>
      <c r="X41" s="1" t="s">
        <v>38</v>
      </c>
      <c r="Y41" s="1" t="s">
        <v>39</v>
      </c>
      <c r="Z41" s="1" t="s">
        <v>38</v>
      </c>
    </row>
    <row r="42" spans="1:26" hidden="1" x14ac:dyDescent="0.25">
      <c r="A42" s="1" t="s">
        <v>26</v>
      </c>
      <c r="B42" s="1" t="s">
        <v>248</v>
      </c>
      <c r="C42" s="1" t="s">
        <v>28</v>
      </c>
      <c r="D42" s="1" t="s">
        <v>29</v>
      </c>
      <c r="E42" s="1" t="s">
        <v>30</v>
      </c>
      <c r="F42" s="1" t="s">
        <v>29</v>
      </c>
      <c r="G42" s="1" t="s">
        <v>29</v>
      </c>
      <c r="H42" s="1" t="s">
        <v>31</v>
      </c>
      <c r="I42">
        <v>2</v>
      </c>
      <c r="J42">
        <v>0</v>
      </c>
      <c r="K42">
        <v>0</v>
      </c>
      <c r="L42">
        <v>12.6</v>
      </c>
      <c r="M42" s="1" t="s">
        <v>249</v>
      </c>
      <c r="N42" s="1" t="s">
        <v>104</v>
      </c>
      <c r="O42" s="1" t="s">
        <v>105</v>
      </c>
      <c r="P42" s="1" t="s">
        <v>250</v>
      </c>
      <c r="Q42" s="1" t="s">
        <v>36</v>
      </c>
      <c r="R42" s="1" t="s">
        <v>37</v>
      </c>
      <c r="S42" s="1" t="s">
        <v>38</v>
      </c>
      <c r="T42" s="1" t="s">
        <v>38</v>
      </c>
      <c r="U42" s="1" t="s">
        <v>38</v>
      </c>
      <c r="V42" s="1" t="s">
        <v>251</v>
      </c>
      <c r="W42" s="1"/>
      <c r="X42" s="1" t="s">
        <v>38</v>
      </c>
      <c r="Y42" s="1" t="s">
        <v>39</v>
      </c>
      <c r="Z42" s="1" t="s">
        <v>38</v>
      </c>
    </row>
    <row r="43" spans="1:26" x14ac:dyDescent="0.25">
      <c r="A43" s="1" t="s">
        <v>26</v>
      </c>
      <c r="B43" s="1" t="s">
        <v>252</v>
      </c>
      <c r="C43" s="1" t="s">
        <v>28</v>
      </c>
      <c r="D43" s="1" t="s">
        <v>29</v>
      </c>
      <c r="E43" s="1" t="s">
        <v>30</v>
      </c>
      <c r="F43" s="1" t="s">
        <v>29</v>
      </c>
      <c r="G43" s="1" t="s">
        <v>29</v>
      </c>
      <c r="H43" s="1" t="s">
        <v>31</v>
      </c>
      <c r="I43">
        <v>1</v>
      </c>
      <c r="J43">
        <v>0</v>
      </c>
      <c r="K43">
        <v>0</v>
      </c>
      <c r="L43">
        <v>15.1</v>
      </c>
      <c r="M43" s="1" t="s">
        <v>253</v>
      </c>
      <c r="N43" s="1" t="s">
        <v>254</v>
      </c>
      <c r="O43" s="1" t="s">
        <v>255</v>
      </c>
      <c r="P43" s="1" t="s">
        <v>256</v>
      </c>
      <c r="Q43" s="1" t="s">
        <v>36</v>
      </c>
      <c r="R43" s="1" t="s">
        <v>37</v>
      </c>
      <c r="S43" s="1" t="s">
        <v>38</v>
      </c>
      <c r="T43" s="1" t="s">
        <v>38</v>
      </c>
      <c r="U43" s="1" t="s">
        <v>38</v>
      </c>
      <c r="V43" s="1" t="s">
        <v>38</v>
      </c>
      <c r="W43" s="1"/>
      <c r="X43" s="1" t="s">
        <v>38</v>
      </c>
      <c r="Y43" s="1" t="s">
        <v>39</v>
      </c>
      <c r="Z43" s="1" t="s">
        <v>38</v>
      </c>
    </row>
    <row r="44" spans="1:26" hidden="1" x14ac:dyDescent="0.25">
      <c r="A44" s="1" t="s">
        <v>26</v>
      </c>
      <c r="B44" s="1" t="s">
        <v>257</v>
      </c>
      <c r="C44" s="1" t="s">
        <v>28</v>
      </c>
      <c r="D44" s="1" t="s">
        <v>29</v>
      </c>
      <c r="E44" s="1" t="s">
        <v>30</v>
      </c>
      <c r="F44" s="1" t="s">
        <v>29</v>
      </c>
      <c r="G44" s="1" t="s">
        <v>29</v>
      </c>
      <c r="H44" s="1" t="s">
        <v>31</v>
      </c>
      <c r="I44">
        <v>4</v>
      </c>
      <c r="J44">
        <v>0</v>
      </c>
      <c r="K44">
        <v>0</v>
      </c>
      <c r="L44">
        <v>15.4</v>
      </c>
      <c r="M44" s="1" t="s">
        <v>258</v>
      </c>
      <c r="N44" s="1" t="s">
        <v>161</v>
      </c>
      <c r="O44" s="1" t="s">
        <v>162</v>
      </c>
      <c r="P44" s="1" t="s">
        <v>259</v>
      </c>
      <c r="Q44" s="1" t="s">
        <v>36</v>
      </c>
      <c r="R44" s="1" t="s">
        <v>37</v>
      </c>
      <c r="S44" s="1" t="s">
        <v>260</v>
      </c>
      <c r="T44" s="1" t="s">
        <v>261</v>
      </c>
      <c r="U44" s="1" t="s">
        <v>262</v>
      </c>
      <c r="V44" s="1" t="s">
        <v>263</v>
      </c>
      <c r="W44" s="1"/>
      <c r="X44" s="1" t="s">
        <v>38</v>
      </c>
      <c r="Y44" s="1" t="s">
        <v>39</v>
      </c>
      <c r="Z44" s="1" t="s">
        <v>38</v>
      </c>
    </row>
    <row r="45" spans="1:26" hidden="1" x14ac:dyDescent="0.25">
      <c r="A45" s="1" t="s">
        <v>26</v>
      </c>
      <c r="B45" s="1" t="s">
        <v>264</v>
      </c>
      <c r="C45" s="1" t="s">
        <v>28</v>
      </c>
      <c r="D45" s="1" t="s">
        <v>29</v>
      </c>
      <c r="E45" s="1" t="s">
        <v>30</v>
      </c>
      <c r="F45" s="1" t="s">
        <v>29</v>
      </c>
      <c r="G45" s="1" t="s">
        <v>29</v>
      </c>
      <c r="H45" s="1" t="s">
        <v>31</v>
      </c>
      <c r="I45">
        <v>2</v>
      </c>
      <c r="J45">
        <v>0</v>
      </c>
      <c r="K45">
        <v>0</v>
      </c>
      <c r="L45">
        <v>12.8</v>
      </c>
      <c r="M45" s="1" t="s">
        <v>265</v>
      </c>
      <c r="N45" s="1" t="s">
        <v>226</v>
      </c>
      <c r="O45" s="1" t="s">
        <v>227</v>
      </c>
      <c r="P45" s="1" t="s">
        <v>266</v>
      </c>
      <c r="Q45" s="1" t="s">
        <v>36</v>
      </c>
      <c r="R45" s="1" t="s">
        <v>37</v>
      </c>
      <c r="S45" s="1" t="s">
        <v>267</v>
      </c>
      <c r="T45" s="1" t="s">
        <v>38</v>
      </c>
      <c r="U45" s="1" t="s">
        <v>38</v>
      </c>
      <c r="V45" s="1" t="s">
        <v>268</v>
      </c>
      <c r="W45" s="1"/>
      <c r="X45" s="1" t="s">
        <v>38</v>
      </c>
      <c r="Y45" s="1" t="s">
        <v>39</v>
      </c>
      <c r="Z45" s="1" t="s">
        <v>38</v>
      </c>
    </row>
    <row r="46" spans="1:26" x14ac:dyDescent="0.25">
      <c r="A46" s="1" t="s">
        <v>45</v>
      </c>
      <c r="B46" s="1" t="s">
        <v>269</v>
      </c>
      <c r="C46" s="1" t="s">
        <v>28</v>
      </c>
      <c r="D46" s="1" t="s">
        <v>29</v>
      </c>
      <c r="E46" s="1" t="s">
        <v>30</v>
      </c>
      <c r="F46" s="1" t="s">
        <v>29</v>
      </c>
      <c r="G46" s="1" t="s">
        <v>29</v>
      </c>
      <c r="H46" s="1" t="s">
        <v>31</v>
      </c>
      <c r="I46">
        <v>1</v>
      </c>
      <c r="J46">
        <v>0</v>
      </c>
      <c r="K46">
        <v>0</v>
      </c>
      <c r="L46">
        <v>12.2</v>
      </c>
      <c r="M46" s="1" t="s">
        <v>270</v>
      </c>
      <c r="N46" s="1" t="s">
        <v>38</v>
      </c>
      <c r="O46" s="1" t="s">
        <v>38</v>
      </c>
      <c r="P46" s="1" t="s">
        <v>271</v>
      </c>
      <c r="Q46" s="1" t="s">
        <v>272</v>
      </c>
      <c r="R46" s="1" t="s">
        <v>50</v>
      </c>
      <c r="S46" s="1" t="s">
        <v>273</v>
      </c>
      <c r="T46" s="1" t="s">
        <v>274</v>
      </c>
      <c r="U46" s="1" t="s">
        <v>275</v>
      </c>
      <c r="V46" s="1" t="s">
        <v>276</v>
      </c>
      <c r="W46" s="1"/>
      <c r="X46" s="1" t="s">
        <v>55</v>
      </c>
      <c r="Y46" s="1" t="s">
        <v>39</v>
      </c>
      <c r="Z46" s="1" t="s">
        <v>38</v>
      </c>
    </row>
    <row r="47" spans="1:26" x14ac:dyDescent="0.25">
      <c r="A47" s="1" t="s">
        <v>26</v>
      </c>
      <c r="B47" s="1" t="s">
        <v>277</v>
      </c>
      <c r="C47" s="1" t="s">
        <v>28</v>
      </c>
      <c r="D47" s="1" t="s">
        <v>29</v>
      </c>
      <c r="E47" s="1" t="s">
        <v>30</v>
      </c>
      <c r="F47" s="1" t="s">
        <v>29</v>
      </c>
      <c r="G47" s="1" t="s">
        <v>29</v>
      </c>
      <c r="H47" s="1" t="s">
        <v>31</v>
      </c>
      <c r="I47">
        <v>1</v>
      </c>
      <c r="J47">
        <v>0</v>
      </c>
      <c r="K47">
        <v>0</v>
      </c>
      <c r="L47">
        <v>13.5</v>
      </c>
      <c r="M47" s="1" t="s">
        <v>278</v>
      </c>
      <c r="N47" s="1" t="s">
        <v>38</v>
      </c>
      <c r="O47" s="1" t="s">
        <v>279</v>
      </c>
      <c r="P47" s="1" t="s">
        <v>280</v>
      </c>
      <c r="Q47" s="1" t="s">
        <v>36</v>
      </c>
      <c r="R47" s="1" t="s">
        <v>37</v>
      </c>
      <c r="S47" s="1" t="s">
        <v>38</v>
      </c>
      <c r="T47" s="1" t="s">
        <v>38</v>
      </c>
      <c r="U47" s="1" t="s">
        <v>38</v>
      </c>
      <c r="V47" s="1" t="s">
        <v>38</v>
      </c>
      <c r="W47" s="1"/>
      <c r="X47" s="1" t="s">
        <v>38</v>
      </c>
      <c r="Y47" s="1" t="s">
        <v>39</v>
      </c>
      <c r="Z47" s="1" t="s">
        <v>38</v>
      </c>
    </row>
    <row r="48" spans="1:26" x14ac:dyDescent="0.25">
      <c r="A48" s="1" t="s">
        <v>26</v>
      </c>
      <c r="B48" s="1" t="s">
        <v>281</v>
      </c>
      <c r="C48" s="1" t="s">
        <v>28</v>
      </c>
      <c r="D48" s="1" t="s">
        <v>29</v>
      </c>
      <c r="E48" s="1" t="s">
        <v>30</v>
      </c>
      <c r="F48" s="1" t="s">
        <v>29</v>
      </c>
      <c r="G48" s="1" t="s">
        <v>29</v>
      </c>
      <c r="H48" s="1" t="s">
        <v>31</v>
      </c>
      <c r="I48">
        <v>1</v>
      </c>
      <c r="J48">
        <v>0</v>
      </c>
      <c r="K48">
        <v>0</v>
      </c>
      <c r="L48">
        <v>6.6</v>
      </c>
      <c r="M48" s="1" t="s">
        <v>282</v>
      </c>
      <c r="N48" s="1" t="s">
        <v>38</v>
      </c>
      <c r="O48" s="1" t="s">
        <v>38</v>
      </c>
      <c r="P48" s="1" t="s">
        <v>283</v>
      </c>
      <c r="Q48" s="1" t="s">
        <v>284</v>
      </c>
      <c r="R48" s="1" t="s">
        <v>285</v>
      </c>
      <c r="S48" s="1" t="s">
        <v>286</v>
      </c>
      <c r="T48" s="1" t="s">
        <v>38</v>
      </c>
      <c r="U48" s="1" t="s">
        <v>38</v>
      </c>
      <c r="V48" s="1" t="s">
        <v>38</v>
      </c>
      <c r="W48" s="1"/>
      <c r="X48" s="1" t="s">
        <v>38</v>
      </c>
      <c r="Y48" s="1" t="s">
        <v>39</v>
      </c>
      <c r="Z48" s="1" t="s">
        <v>38</v>
      </c>
    </row>
    <row r="49" spans="1:26" x14ac:dyDescent="0.25">
      <c r="A49" s="1" t="s">
        <v>26</v>
      </c>
      <c r="B49" s="1" t="s">
        <v>287</v>
      </c>
      <c r="C49" s="1" t="s">
        <v>28</v>
      </c>
      <c r="D49" s="1" t="s">
        <v>29</v>
      </c>
      <c r="E49" s="1" t="s">
        <v>30</v>
      </c>
      <c r="F49" s="1" t="s">
        <v>29</v>
      </c>
      <c r="G49" s="1" t="s">
        <v>29</v>
      </c>
      <c r="H49" s="1" t="s">
        <v>31</v>
      </c>
      <c r="I49">
        <v>1</v>
      </c>
      <c r="J49">
        <v>0</v>
      </c>
      <c r="K49">
        <v>0</v>
      </c>
      <c r="L49">
        <v>9.4</v>
      </c>
      <c r="M49" s="1" t="s">
        <v>288</v>
      </c>
      <c r="N49" s="1" t="s">
        <v>254</v>
      </c>
      <c r="O49" s="1" t="s">
        <v>255</v>
      </c>
      <c r="P49" s="1" t="s">
        <v>289</v>
      </c>
      <c r="Q49" s="1" t="s">
        <v>36</v>
      </c>
      <c r="R49" s="1" t="s">
        <v>37</v>
      </c>
      <c r="S49" s="1" t="s">
        <v>38</v>
      </c>
      <c r="T49" s="1" t="s">
        <v>38</v>
      </c>
      <c r="U49" s="1" t="s">
        <v>38</v>
      </c>
      <c r="V49" s="1" t="s">
        <v>38</v>
      </c>
      <c r="W49" s="1"/>
      <c r="X49" s="1" t="s">
        <v>38</v>
      </c>
      <c r="Y49" s="1" t="s">
        <v>39</v>
      </c>
      <c r="Z49" s="1" t="s">
        <v>38</v>
      </c>
    </row>
    <row r="50" spans="1:26" x14ac:dyDescent="0.25">
      <c r="A50" s="1" t="s">
        <v>45</v>
      </c>
      <c r="B50" s="1" t="s">
        <v>290</v>
      </c>
      <c r="C50" s="1" t="s">
        <v>28</v>
      </c>
      <c r="D50" s="1" t="s">
        <v>29</v>
      </c>
      <c r="E50" s="1" t="s">
        <v>30</v>
      </c>
      <c r="F50" s="1" t="s">
        <v>29</v>
      </c>
      <c r="G50" s="1" t="s">
        <v>29</v>
      </c>
      <c r="H50" s="1" t="s">
        <v>31</v>
      </c>
      <c r="I50">
        <v>1</v>
      </c>
      <c r="J50">
        <v>0</v>
      </c>
      <c r="K50">
        <v>0</v>
      </c>
      <c r="L50">
        <v>14.5</v>
      </c>
      <c r="M50" s="1" t="s">
        <v>291</v>
      </c>
      <c r="N50" s="1" t="s">
        <v>38</v>
      </c>
      <c r="O50" s="1" t="s">
        <v>38</v>
      </c>
      <c r="P50" s="1" t="s">
        <v>292</v>
      </c>
      <c r="Q50" s="1" t="s">
        <v>293</v>
      </c>
      <c r="R50" s="1" t="s">
        <v>50</v>
      </c>
      <c r="S50" s="1" t="s">
        <v>294</v>
      </c>
      <c r="T50" s="1" t="s">
        <v>38</v>
      </c>
      <c r="U50" s="1" t="s">
        <v>295</v>
      </c>
      <c r="V50" s="1" t="s">
        <v>296</v>
      </c>
      <c r="W50" s="1"/>
      <c r="X50" s="1" t="s">
        <v>201</v>
      </c>
      <c r="Y50" s="1" t="s">
        <v>39</v>
      </c>
      <c r="Z50" s="1" t="s">
        <v>38</v>
      </c>
    </row>
    <row r="51" spans="1:26" x14ac:dyDescent="0.25">
      <c r="A51" s="1" t="s">
        <v>26</v>
      </c>
      <c r="B51" s="1" t="s">
        <v>297</v>
      </c>
      <c r="C51" s="1" t="s">
        <v>28</v>
      </c>
      <c r="D51" s="1" t="s">
        <v>29</v>
      </c>
      <c r="E51" s="1" t="s">
        <v>30</v>
      </c>
      <c r="F51" s="1" t="s">
        <v>29</v>
      </c>
      <c r="G51" s="1" t="s">
        <v>29</v>
      </c>
      <c r="H51" s="1" t="s">
        <v>31</v>
      </c>
      <c r="I51">
        <v>1</v>
      </c>
      <c r="J51">
        <v>0</v>
      </c>
      <c r="K51">
        <v>0</v>
      </c>
      <c r="L51">
        <v>14.4</v>
      </c>
      <c r="M51" s="1" t="s">
        <v>253</v>
      </c>
      <c r="N51" s="1" t="s">
        <v>254</v>
      </c>
      <c r="O51" s="1" t="s">
        <v>255</v>
      </c>
      <c r="P51" s="1" t="s">
        <v>298</v>
      </c>
      <c r="Q51" s="1" t="s">
        <v>36</v>
      </c>
      <c r="R51" s="1" t="s">
        <v>37</v>
      </c>
      <c r="S51" s="1" t="s">
        <v>38</v>
      </c>
      <c r="T51" s="1" t="s">
        <v>38</v>
      </c>
      <c r="U51" s="1" t="s">
        <v>38</v>
      </c>
      <c r="V51" s="1" t="s">
        <v>38</v>
      </c>
      <c r="W51" s="1"/>
      <c r="X51" s="1" t="s">
        <v>38</v>
      </c>
      <c r="Y51" s="1" t="s">
        <v>39</v>
      </c>
      <c r="Z51" s="1" t="s">
        <v>38</v>
      </c>
    </row>
    <row r="52" spans="1:26" x14ac:dyDescent="0.25">
      <c r="A52" s="1" t="s">
        <v>26</v>
      </c>
      <c r="B52" s="1" t="s">
        <v>299</v>
      </c>
      <c r="C52" s="1" t="s">
        <v>28</v>
      </c>
      <c r="D52" s="1" t="s">
        <v>29</v>
      </c>
      <c r="E52" s="1" t="s">
        <v>30</v>
      </c>
      <c r="F52" s="1" t="s">
        <v>29</v>
      </c>
      <c r="G52" s="1" t="s">
        <v>29</v>
      </c>
      <c r="H52" s="1" t="s">
        <v>31</v>
      </c>
      <c r="I52">
        <v>1</v>
      </c>
      <c r="J52">
        <v>0</v>
      </c>
      <c r="K52">
        <v>0</v>
      </c>
      <c r="L52">
        <v>14.5</v>
      </c>
      <c r="M52" s="1" t="s">
        <v>300</v>
      </c>
      <c r="N52" s="1" t="s">
        <v>189</v>
      </c>
      <c r="O52" s="1" t="s">
        <v>190</v>
      </c>
      <c r="P52" s="1" t="s">
        <v>301</v>
      </c>
      <c r="Q52" s="1" t="s">
        <v>36</v>
      </c>
      <c r="R52" s="1" t="s">
        <v>37</v>
      </c>
      <c r="S52" s="1" t="s">
        <v>38</v>
      </c>
      <c r="T52" s="1" t="s">
        <v>38</v>
      </c>
      <c r="U52" s="1" t="s">
        <v>38</v>
      </c>
      <c r="V52" s="1" t="s">
        <v>38</v>
      </c>
      <c r="W52" s="1"/>
      <c r="X52" s="1" t="s">
        <v>38</v>
      </c>
      <c r="Y52" s="1" t="s">
        <v>39</v>
      </c>
      <c r="Z52" s="1" t="s">
        <v>38</v>
      </c>
    </row>
    <row r="53" spans="1:26" x14ac:dyDescent="0.25">
      <c r="A53" s="1" t="s">
        <v>26</v>
      </c>
      <c r="B53" s="1" t="s">
        <v>302</v>
      </c>
      <c r="C53" s="1" t="s">
        <v>28</v>
      </c>
      <c r="D53" s="1" t="s">
        <v>29</v>
      </c>
      <c r="E53" s="1" t="s">
        <v>30</v>
      </c>
      <c r="F53" s="1" t="s">
        <v>29</v>
      </c>
      <c r="G53" s="1" t="s">
        <v>29</v>
      </c>
      <c r="H53" s="1" t="s">
        <v>31</v>
      </c>
      <c r="I53">
        <v>1</v>
      </c>
      <c r="J53">
        <v>0</v>
      </c>
      <c r="K53">
        <v>0</v>
      </c>
      <c r="L53">
        <v>15</v>
      </c>
      <c r="M53" s="1" t="s">
        <v>303</v>
      </c>
      <c r="N53" s="1" t="s">
        <v>304</v>
      </c>
      <c r="O53" s="1" t="s">
        <v>305</v>
      </c>
      <c r="P53" s="1" t="s">
        <v>306</v>
      </c>
      <c r="Q53" s="1" t="s">
        <v>36</v>
      </c>
      <c r="R53" s="1" t="s">
        <v>37</v>
      </c>
      <c r="S53" s="1" t="s">
        <v>38</v>
      </c>
      <c r="T53" s="1" t="s">
        <v>38</v>
      </c>
      <c r="U53" s="1" t="s">
        <v>38</v>
      </c>
      <c r="V53" s="1" t="s">
        <v>38</v>
      </c>
      <c r="W53" s="1"/>
      <c r="X53" s="1" t="s">
        <v>38</v>
      </c>
      <c r="Y53" s="1" t="s">
        <v>39</v>
      </c>
      <c r="Z53" s="1" t="s">
        <v>38</v>
      </c>
    </row>
    <row r="54" spans="1:26" x14ac:dyDescent="0.25">
      <c r="A54" s="1" t="s">
        <v>26</v>
      </c>
      <c r="B54" s="1" t="s">
        <v>307</v>
      </c>
      <c r="C54" s="1" t="s">
        <v>28</v>
      </c>
      <c r="D54" s="1" t="s">
        <v>29</v>
      </c>
      <c r="E54" s="1" t="s">
        <v>30</v>
      </c>
      <c r="F54" s="1" t="s">
        <v>29</v>
      </c>
      <c r="G54" s="1" t="s">
        <v>29</v>
      </c>
      <c r="H54" s="1" t="s">
        <v>31</v>
      </c>
      <c r="I54">
        <v>1</v>
      </c>
      <c r="J54">
        <v>0</v>
      </c>
      <c r="K54">
        <v>0</v>
      </c>
      <c r="L54">
        <v>14.2</v>
      </c>
      <c r="M54" s="1" t="s">
        <v>308</v>
      </c>
      <c r="N54" s="1" t="s">
        <v>119</v>
      </c>
      <c r="O54" s="1" t="s">
        <v>120</v>
      </c>
      <c r="P54" s="1" t="s">
        <v>121</v>
      </c>
      <c r="Q54" s="1" t="s">
        <v>36</v>
      </c>
      <c r="R54" s="1" t="s">
        <v>37</v>
      </c>
      <c r="S54" s="1" t="s">
        <v>38</v>
      </c>
      <c r="T54" s="1" t="s">
        <v>38</v>
      </c>
      <c r="U54" s="1" t="s">
        <v>38</v>
      </c>
      <c r="V54" s="1" t="s">
        <v>38</v>
      </c>
      <c r="W54" s="1"/>
      <c r="X54" s="1" t="s">
        <v>38</v>
      </c>
      <c r="Y54" s="1" t="s">
        <v>39</v>
      </c>
      <c r="Z54" s="1" t="s">
        <v>38</v>
      </c>
    </row>
    <row r="55" spans="1:26" x14ac:dyDescent="0.25">
      <c r="A55" s="1" t="s">
        <v>26</v>
      </c>
      <c r="B55" s="1" t="s">
        <v>309</v>
      </c>
      <c r="C55" s="1" t="s">
        <v>28</v>
      </c>
      <c r="D55" s="1" t="s">
        <v>29</v>
      </c>
      <c r="E55" s="1" t="s">
        <v>30</v>
      </c>
      <c r="F55" s="1" t="s">
        <v>29</v>
      </c>
      <c r="G55" s="1" t="s">
        <v>29</v>
      </c>
      <c r="H55" s="1" t="s">
        <v>31</v>
      </c>
      <c r="I55">
        <v>1</v>
      </c>
      <c r="J55">
        <v>0</v>
      </c>
      <c r="K55">
        <v>0</v>
      </c>
      <c r="L55">
        <v>13.5</v>
      </c>
      <c r="M55" s="1" t="s">
        <v>253</v>
      </c>
      <c r="N55" s="1" t="s">
        <v>254</v>
      </c>
      <c r="O55" s="1" t="s">
        <v>255</v>
      </c>
      <c r="P55" s="1" t="s">
        <v>310</v>
      </c>
      <c r="Q55" s="1" t="s">
        <v>36</v>
      </c>
      <c r="R55" s="1" t="s">
        <v>37</v>
      </c>
      <c r="S55" s="1" t="s">
        <v>38</v>
      </c>
      <c r="T55" s="1" t="s">
        <v>38</v>
      </c>
      <c r="U55" s="1" t="s">
        <v>38</v>
      </c>
      <c r="V55" s="1" t="s">
        <v>38</v>
      </c>
      <c r="W55" s="1"/>
      <c r="X55" s="1" t="s">
        <v>38</v>
      </c>
      <c r="Y55" s="1" t="s">
        <v>39</v>
      </c>
      <c r="Z55" s="1" t="s">
        <v>38</v>
      </c>
    </row>
    <row r="56" spans="1:26" x14ac:dyDescent="0.25">
      <c r="A56" s="1" t="s">
        <v>26</v>
      </c>
      <c r="B56" s="1" t="s">
        <v>311</v>
      </c>
      <c r="C56" s="1" t="s">
        <v>28</v>
      </c>
      <c r="D56" s="1" t="s">
        <v>29</v>
      </c>
      <c r="E56" s="1" t="s">
        <v>30</v>
      </c>
      <c r="F56" s="1" t="s">
        <v>29</v>
      </c>
      <c r="G56" s="1" t="s">
        <v>29</v>
      </c>
      <c r="H56" s="1" t="s">
        <v>31</v>
      </c>
      <c r="I56">
        <v>1</v>
      </c>
      <c r="J56">
        <v>0</v>
      </c>
      <c r="K56">
        <v>0</v>
      </c>
      <c r="L56">
        <v>13.9</v>
      </c>
      <c r="M56" s="1" t="s">
        <v>312</v>
      </c>
      <c r="N56" s="1" t="s">
        <v>189</v>
      </c>
      <c r="O56" s="1" t="s">
        <v>190</v>
      </c>
      <c r="P56" s="1" t="s">
        <v>313</v>
      </c>
      <c r="Q56" s="1" t="s">
        <v>36</v>
      </c>
      <c r="R56" s="1" t="s">
        <v>37</v>
      </c>
      <c r="S56" s="1" t="s">
        <v>38</v>
      </c>
      <c r="T56" s="1" t="s">
        <v>38</v>
      </c>
      <c r="U56" s="1" t="s">
        <v>38</v>
      </c>
      <c r="V56" s="1" t="s">
        <v>38</v>
      </c>
      <c r="W56" s="1"/>
      <c r="X56" s="1" t="s">
        <v>38</v>
      </c>
      <c r="Y56" s="1" t="s">
        <v>39</v>
      </c>
      <c r="Z56" s="1" t="s">
        <v>38</v>
      </c>
    </row>
    <row r="57" spans="1:26" x14ac:dyDescent="0.25">
      <c r="A57" s="1" t="s">
        <v>26</v>
      </c>
      <c r="B57" s="1" t="s">
        <v>314</v>
      </c>
      <c r="C57" s="1" t="s">
        <v>28</v>
      </c>
      <c r="D57" s="1" t="s">
        <v>29</v>
      </c>
      <c r="E57" s="1" t="s">
        <v>30</v>
      </c>
      <c r="F57" s="1" t="s">
        <v>29</v>
      </c>
      <c r="G57" s="1" t="s">
        <v>29</v>
      </c>
      <c r="H57" s="1" t="s">
        <v>31</v>
      </c>
      <c r="I57">
        <v>1</v>
      </c>
      <c r="J57">
        <v>0</v>
      </c>
      <c r="K57">
        <v>0</v>
      </c>
      <c r="L57">
        <v>14.5</v>
      </c>
      <c r="M57" s="1" t="s">
        <v>118</v>
      </c>
      <c r="N57" s="1" t="s">
        <v>119</v>
      </c>
      <c r="O57" s="1" t="s">
        <v>120</v>
      </c>
      <c r="P57" s="1" t="s">
        <v>315</v>
      </c>
      <c r="Q57" s="1" t="s">
        <v>36</v>
      </c>
      <c r="R57" s="1" t="s">
        <v>37</v>
      </c>
      <c r="S57" s="1" t="s">
        <v>316</v>
      </c>
      <c r="T57" s="1" t="s">
        <v>317</v>
      </c>
      <c r="U57" s="1" t="s">
        <v>318</v>
      </c>
      <c r="V57" s="1" t="s">
        <v>319</v>
      </c>
      <c r="W57" s="1"/>
      <c r="X57" s="1" t="s">
        <v>38</v>
      </c>
      <c r="Y57" s="1" t="s">
        <v>39</v>
      </c>
      <c r="Z57" s="1" t="s">
        <v>38</v>
      </c>
    </row>
    <row r="58" spans="1:26" x14ac:dyDescent="0.25">
      <c r="A58" s="1" t="s">
        <v>26</v>
      </c>
      <c r="B58" s="1" t="s">
        <v>320</v>
      </c>
      <c r="C58" s="1" t="s">
        <v>28</v>
      </c>
      <c r="D58" s="1" t="s">
        <v>29</v>
      </c>
      <c r="E58" s="1" t="s">
        <v>30</v>
      </c>
      <c r="F58" s="1" t="s">
        <v>29</v>
      </c>
      <c r="G58" s="1" t="s">
        <v>29</v>
      </c>
      <c r="H58" s="1" t="s">
        <v>31</v>
      </c>
      <c r="I58">
        <v>1</v>
      </c>
      <c r="J58">
        <v>0</v>
      </c>
      <c r="K58">
        <v>0</v>
      </c>
      <c r="L58">
        <v>10.5</v>
      </c>
      <c r="M58" s="1" t="s">
        <v>100</v>
      </c>
      <c r="N58" s="1" t="s">
        <v>38</v>
      </c>
      <c r="O58" s="1" t="s">
        <v>38</v>
      </c>
      <c r="P58" s="1" t="s">
        <v>38</v>
      </c>
      <c r="Q58" s="1" t="s">
        <v>36</v>
      </c>
      <c r="R58" s="1" t="s">
        <v>37</v>
      </c>
      <c r="S58" s="1" t="s">
        <v>38</v>
      </c>
      <c r="T58" s="1" t="s">
        <v>38</v>
      </c>
      <c r="U58" s="1" t="s">
        <v>38</v>
      </c>
      <c r="V58" s="1" t="s">
        <v>38</v>
      </c>
      <c r="W58" s="1"/>
      <c r="X58" s="1" t="s">
        <v>38</v>
      </c>
      <c r="Y58" s="1" t="s">
        <v>39</v>
      </c>
      <c r="Z58" s="1" t="s">
        <v>38</v>
      </c>
    </row>
    <row r="59" spans="1:26" x14ac:dyDescent="0.25">
      <c r="A59" s="1" t="s">
        <v>26</v>
      </c>
      <c r="B59" s="1" t="s">
        <v>321</v>
      </c>
      <c r="C59" s="1" t="s">
        <v>28</v>
      </c>
      <c r="D59" s="1" t="s">
        <v>29</v>
      </c>
      <c r="E59" s="1" t="s">
        <v>30</v>
      </c>
      <c r="F59" s="1" t="s">
        <v>29</v>
      </c>
      <c r="G59" s="1" t="s">
        <v>29</v>
      </c>
      <c r="H59" s="1" t="s">
        <v>31</v>
      </c>
      <c r="I59">
        <v>1</v>
      </c>
      <c r="J59">
        <v>0</v>
      </c>
      <c r="K59">
        <v>0</v>
      </c>
      <c r="L59">
        <v>14.4</v>
      </c>
      <c r="M59" s="1" t="s">
        <v>322</v>
      </c>
      <c r="N59" s="1" t="s">
        <v>166</v>
      </c>
      <c r="O59" s="1" t="s">
        <v>167</v>
      </c>
      <c r="P59" s="1" t="s">
        <v>323</v>
      </c>
      <c r="Q59" s="1" t="s">
        <v>36</v>
      </c>
      <c r="R59" s="1" t="s">
        <v>37</v>
      </c>
      <c r="S59" s="1" t="s">
        <v>38</v>
      </c>
      <c r="T59" s="1" t="s">
        <v>38</v>
      </c>
      <c r="U59" s="1" t="s">
        <v>38</v>
      </c>
      <c r="V59" s="1" t="s">
        <v>38</v>
      </c>
      <c r="W59" s="1"/>
      <c r="X59" s="1" t="s">
        <v>38</v>
      </c>
      <c r="Y59" s="1" t="s">
        <v>39</v>
      </c>
      <c r="Z59" s="1" t="s">
        <v>38</v>
      </c>
    </row>
    <row r="60" spans="1:26" x14ac:dyDescent="0.25">
      <c r="A60" s="1" t="s">
        <v>26</v>
      </c>
      <c r="B60" s="1" t="s">
        <v>324</v>
      </c>
      <c r="C60" s="1" t="s">
        <v>28</v>
      </c>
      <c r="D60" s="1" t="s">
        <v>29</v>
      </c>
      <c r="E60" s="1" t="s">
        <v>30</v>
      </c>
      <c r="F60" s="1" t="s">
        <v>29</v>
      </c>
      <c r="G60" s="1" t="s">
        <v>29</v>
      </c>
      <c r="H60" s="1" t="s">
        <v>31</v>
      </c>
      <c r="I60">
        <v>1</v>
      </c>
      <c r="J60">
        <v>0</v>
      </c>
      <c r="K60">
        <v>0</v>
      </c>
      <c r="L60">
        <v>13.5</v>
      </c>
      <c r="M60" s="1" t="s">
        <v>325</v>
      </c>
      <c r="N60" s="1" t="s">
        <v>189</v>
      </c>
      <c r="O60" s="1" t="s">
        <v>190</v>
      </c>
      <c r="P60" s="1" t="s">
        <v>326</v>
      </c>
      <c r="Q60" s="1" t="s">
        <v>36</v>
      </c>
      <c r="R60" s="1" t="s">
        <v>37</v>
      </c>
      <c r="S60" s="1" t="s">
        <v>38</v>
      </c>
      <c r="T60" s="1" t="s">
        <v>38</v>
      </c>
      <c r="U60" s="1" t="s">
        <v>38</v>
      </c>
      <c r="V60" s="1" t="s">
        <v>38</v>
      </c>
      <c r="W60" s="1"/>
      <c r="X60" s="1" t="s">
        <v>38</v>
      </c>
      <c r="Y60" s="1" t="s">
        <v>39</v>
      </c>
      <c r="Z60" s="1" t="s">
        <v>38</v>
      </c>
    </row>
    <row r="61" spans="1:26" x14ac:dyDescent="0.25">
      <c r="A61" s="1" t="s">
        <v>26</v>
      </c>
      <c r="B61" s="1" t="s">
        <v>327</v>
      </c>
      <c r="C61" s="1" t="s">
        <v>28</v>
      </c>
      <c r="D61" s="1" t="s">
        <v>29</v>
      </c>
      <c r="E61" s="1" t="s">
        <v>30</v>
      </c>
      <c r="F61" s="1" t="s">
        <v>29</v>
      </c>
      <c r="G61" s="1" t="s">
        <v>29</v>
      </c>
      <c r="H61" s="1" t="s">
        <v>31</v>
      </c>
      <c r="I61">
        <v>1</v>
      </c>
      <c r="J61">
        <v>0</v>
      </c>
      <c r="K61">
        <v>0</v>
      </c>
      <c r="L61">
        <v>15.5</v>
      </c>
      <c r="M61" s="1" t="s">
        <v>328</v>
      </c>
      <c r="N61" s="1" t="s">
        <v>83</v>
      </c>
      <c r="O61" s="1" t="s">
        <v>84</v>
      </c>
      <c r="P61" s="1" t="s">
        <v>329</v>
      </c>
      <c r="Q61" s="1" t="s">
        <v>36</v>
      </c>
      <c r="R61" s="1" t="s">
        <v>37</v>
      </c>
      <c r="S61" s="1" t="s">
        <v>38</v>
      </c>
      <c r="T61" s="1" t="s">
        <v>38</v>
      </c>
      <c r="U61" s="1" t="s">
        <v>38</v>
      </c>
      <c r="V61" s="1" t="s">
        <v>38</v>
      </c>
      <c r="W61" s="1"/>
      <c r="X61" s="1" t="s">
        <v>38</v>
      </c>
      <c r="Y61" s="1" t="s">
        <v>39</v>
      </c>
      <c r="Z61" s="1" t="s">
        <v>38</v>
      </c>
    </row>
    <row r="62" spans="1:26" x14ac:dyDescent="0.25">
      <c r="A62" s="1" t="s">
        <v>26</v>
      </c>
      <c r="B62" s="1" t="s">
        <v>330</v>
      </c>
      <c r="C62" s="1" t="s">
        <v>28</v>
      </c>
      <c r="D62" s="1" t="s">
        <v>29</v>
      </c>
      <c r="E62" s="1" t="s">
        <v>30</v>
      </c>
      <c r="F62" s="1" t="s">
        <v>29</v>
      </c>
      <c r="G62" s="1" t="s">
        <v>29</v>
      </c>
      <c r="H62" s="1" t="s">
        <v>31</v>
      </c>
      <c r="I62">
        <v>1</v>
      </c>
      <c r="J62">
        <v>0</v>
      </c>
      <c r="K62">
        <v>0</v>
      </c>
      <c r="L62">
        <v>15.9</v>
      </c>
      <c r="M62" s="1" t="s">
        <v>331</v>
      </c>
      <c r="N62" s="1" t="s">
        <v>33</v>
      </c>
      <c r="O62" s="1" t="s">
        <v>34</v>
      </c>
      <c r="P62" s="1" t="s">
        <v>332</v>
      </c>
      <c r="Q62" s="1" t="s">
        <v>36</v>
      </c>
      <c r="R62" s="1" t="s">
        <v>37</v>
      </c>
      <c r="S62" s="1" t="s">
        <v>38</v>
      </c>
      <c r="T62" s="1" t="s">
        <v>38</v>
      </c>
      <c r="U62" s="1" t="s">
        <v>38</v>
      </c>
      <c r="V62" s="1" t="s">
        <v>38</v>
      </c>
      <c r="W62" s="1"/>
      <c r="X62" s="1" t="s">
        <v>38</v>
      </c>
      <c r="Y62" s="1" t="s">
        <v>39</v>
      </c>
      <c r="Z62" s="1" t="s">
        <v>38</v>
      </c>
    </row>
    <row r="63" spans="1:26" x14ac:dyDescent="0.25">
      <c r="A63" s="1" t="s">
        <v>45</v>
      </c>
      <c r="B63" s="1" t="s">
        <v>333</v>
      </c>
      <c r="C63" s="1" t="s">
        <v>28</v>
      </c>
      <c r="D63" s="1" t="s">
        <v>29</v>
      </c>
      <c r="E63" s="1" t="s">
        <v>30</v>
      </c>
      <c r="F63" s="1" t="s">
        <v>29</v>
      </c>
      <c r="G63" s="1" t="s">
        <v>29</v>
      </c>
      <c r="H63" s="1" t="s">
        <v>31</v>
      </c>
      <c r="I63">
        <v>1</v>
      </c>
      <c r="J63">
        <v>0</v>
      </c>
      <c r="K63">
        <v>0</v>
      </c>
      <c r="L63">
        <v>5.4</v>
      </c>
      <c r="M63" s="1" t="s">
        <v>334</v>
      </c>
      <c r="N63" s="1" t="s">
        <v>208</v>
      </c>
      <c r="O63" s="1" t="s">
        <v>209</v>
      </c>
      <c r="P63" s="1" t="s">
        <v>335</v>
      </c>
      <c r="Q63" s="1" t="s">
        <v>138</v>
      </c>
      <c r="R63" s="1" t="s">
        <v>37</v>
      </c>
      <c r="S63" s="1" t="s">
        <v>336</v>
      </c>
      <c r="T63" s="1" t="s">
        <v>337</v>
      </c>
      <c r="U63" s="1" t="s">
        <v>338</v>
      </c>
      <c r="V63" s="1" t="s">
        <v>339</v>
      </c>
      <c r="W63" s="1"/>
      <c r="X63" s="1" t="s">
        <v>201</v>
      </c>
      <c r="Y63" s="1" t="s">
        <v>73</v>
      </c>
      <c r="Z63" s="1" t="s">
        <v>38</v>
      </c>
    </row>
    <row r="64" spans="1:26" x14ac:dyDescent="0.25">
      <c r="A64" s="1" t="s">
        <v>26</v>
      </c>
      <c r="B64" s="1" t="s">
        <v>340</v>
      </c>
      <c r="C64" s="1" t="s">
        <v>28</v>
      </c>
      <c r="D64" s="1" t="s">
        <v>29</v>
      </c>
      <c r="E64" s="1" t="s">
        <v>30</v>
      </c>
      <c r="F64" s="1" t="s">
        <v>29</v>
      </c>
      <c r="G64" s="1" t="s">
        <v>29</v>
      </c>
      <c r="H64" s="1" t="s">
        <v>31</v>
      </c>
      <c r="I64">
        <v>1</v>
      </c>
      <c r="J64">
        <v>0</v>
      </c>
      <c r="K64">
        <v>0</v>
      </c>
      <c r="L64">
        <v>14.7</v>
      </c>
      <c r="M64" s="1" t="s">
        <v>341</v>
      </c>
      <c r="N64" s="1" t="s">
        <v>114</v>
      </c>
      <c r="O64" s="1" t="s">
        <v>115</v>
      </c>
      <c r="P64" s="1" t="s">
        <v>342</v>
      </c>
      <c r="Q64" s="1" t="s">
        <v>36</v>
      </c>
      <c r="R64" s="1" t="s">
        <v>37</v>
      </c>
      <c r="S64" s="1" t="s">
        <v>343</v>
      </c>
      <c r="T64" s="1" t="s">
        <v>344</v>
      </c>
      <c r="U64" s="1" t="s">
        <v>38</v>
      </c>
      <c r="V64" s="1" t="s">
        <v>38</v>
      </c>
      <c r="W64" s="1"/>
      <c r="X64" s="1" t="s">
        <v>38</v>
      </c>
      <c r="Y64" s="1" t="s">
        <v>39</v>
      </c>
      <c r="Z64" s="1" t="s">
        <v>38</v>
      </c>
    </row>
    <row r="65" spans="1:26" x14ac:dyDescent="0.25">
      <c r="A65" s="1" t="s">
        <v>26</v>
      </c>
      <c r="B65" s="1" t="s">
        <v>345</v>
      </c>
      <c r="C65" s="1" t="s">
        <v>28</v>
      </c>
      <c r="D65" s="1" t="s">
        <v>29</v>
      </c>
      <c r="E65" s="1" t="s">
        <v>30</v>
      </c>
      <c r="F65" s="1" t="s">
        <v>29</v>
      </c>
      <c r="G65" s="1" t="s">
        <v>29</v>
      </c>
      <c r="H65" s="1" t="s">
        <v>31</v>
      </c>
      <c r="I65">
        <v>1</v>
      </c>
      <c r="J65">
        <v>0</v>
      </c>
      <c r="K65">
        <v>0</v>
      </c>
      <c r="L65">
        <v>5.8</v>
      </c>
      <c r="M65" s="1" t="s">
        <v>346</v>
      </c>
      <c r="N65" s="1" t="s">
        <v>114</v>
      </c>
      <c r="O65" s="1" t="s">
        <v>115</v>
      </c>
      <c r="P65" s="1" t="s">
        <v>347</v>
      </c>
      <c r="Q65" s="1" t="s">
        <v>36</v>
      </c>
      <c r="R65" s="1" t="s">
        <v>37</v>
      </c>
      <c r="S65" s="1" t="s">
        <v>348</v>
      </c>
      <c r="T65" s="1" t="s">
        <v>38</v>
      </c>
      <c r="U65" s="1" t="s">
        <v>38</v>
      </c>
      <c r="V65" s="1" t="s">
        <v>349</v>
      </c>
      <c r="W65" s="1"/>
      <c r="X65" s="1" t="s">
        <v>38</v>
      </c>
      <c r="Y65" s="1" t="s">
        <v>39</v>
      </c>
      <c r="Z65" s="1" t="s">
        <v>38</v>
      </c>
    </row>
    <row r="66" spans="1:26" x14ac:dyDescent="0.25">
      <c r="A66" s="1" t="s">
        <v>26</v>
      </c>
      <c r="B66" s="1" t="s">
        <v>350</v>
      </c>
      <c r="C66" s="1" t="s">
        <v>28</v>
      </c>
      <c r="D66" s="1" t="s">
        <v>29</v>
      </c>
      <c r="E66" s="1" t="s">
        <v>30</v>
      </c>
      <c r="F66" s="1" t="s">
        <v>29</v>
      </c>
      <c r="G66" s="1" t="s">
        <v>29</v>
      </c>
      <c r="H66" s="1" t="s">
        <v>31</v>
      </c>
      <c r="I66">
        <v>1</v>
      </c>
      <c r="J66">
        <v>0</v>
      </c>
      <c r="K66">
        <v>0</v>
      </c>
      <c r="L66">
        <v>14.7</v>
      </c>
      <c r="M66" s="1" t="s">
        <v>351</v>
      </c>
      <c r="N66" s="1" t="s">
        <v>189</v>
      </c>
      <c r="O66" s="1" t="s">
        <v>190</v>
      </c>
      <c r="P66" s="1" t="s">
        <v>352</v>
      </c>
      <c r="Q66" s="1" t="s">
        <v>36</v>
      </c>
      <c r="R66" s="1" t="s">
        <v>37</v>
      </c>
      <c r="S66" s="1" t="s">
        <v>38</v>
      </c>
      <c r="T66" s="1" t="s">
        <v>38</v>
      </c>
      <c r="U66" s="1" t="s">
        <v>38</v>
      </c>
      <c r="V66" s="1" t="s">
        <v>38</v>
      </c>
      <c r="W66" s="1"/>
      <c r="X66" s="1" t="s">
        <v>38</v>
      </c>
      <c r="Y66" s="1" t="s">
        <v>39</v>
      </c>
      <c r="Z66" s="1" t="s">
        <v>38</v>
      </c>
    </row>
    <row r="67" spans="1:26" x14ac:dyDescent="0.25">
      <c r="A67" s="1" t="s">
        <v>26</v>
      </c>
      <c r="B67" s="1" t="s">
        <v>353</v>
      </c>
      <c r="C67" s="1" t="s">
        <v>28</v>
      </c>
      <c r="D67" s="1" t="s">
        <v>29</v>
      </c>
      <c r="E67" s="1" t="s">
        <v>30</v>
      </c>
      <c r="F67" s="1" t="s">
        <v>29</v>
      </c>
      <c r="G67" s="1" t="s">
        <v>29</v>
      </c>
      <c r="H67" s="1" t="s">
        <v>31</v>
      </c>
      <c r="I67">
        <v>1</v>
      </c>
      <c r="J67">
        <v>0</v>
      </c>
      <c r="K67">
        <v>0</v>
      </c>
      <c r="L67">
        <v>12.9</v>
      </c>
      <c r="M67" s="1" t="s">
        <v>354</v>
      </c>
      <c r="N67" s="1" t="s">
        <v>76</v>
      </c>
      <c r="O67" s="1" t="s">
        <v>77</v>
      </c>
      <c r="P67" s="1" t="s">
        <v>355</v>
      </c>
      <c r="Q67" s="1" t="s">
        <v>36</v>
      </c>
      <c r="R67" s="1" t="s">
        <v>37</v>
      </c>
      <c r="S67" s="1" t="s">
        <v>38</v>
      </c>
      <c r="T67" s="1" t="s">
        <v>38</v>
      </c>
      <c r="U67" s="1" t="s">
        <v>38</v>
      </c>
      <c r="V67" s="1" t="s">
        <v>38</v>
      </c>
      <c r="W67" s="1"/>
      <c r="X67" s="1" t="s">
        <v>38</v>
      </c>
      <c r="Y67" s="1" t="s">
        <v>39</v>
      </c>
      <c r="Z67" s="1" t="s">
        <v>38</v>
      </c>
    </row>
    <row r="68" spans="1:26" hidden="1" x14ac:dyDescent="0.25">
      <c r="A68" s="1" t="s">
        <v>45</v>
      </c>
      <c r="B68" s="1" t="s">
        <v>356</v>
      </c>
      <c r="C68" s="1" t="s">
        <v>28</v>
      </c>
      <c r="D68" s="1" t="s">
        <v>29</v>
      </c>
      <c r="E68" s="1" t="s">
        <v>30</v>
      </c>
      <c r="F68" s="1" t="s">
        <v>29</v>
      </c>
      <c r="G68" s="1" t="s">
        <v>29</v>
      </c>
      <c r="H68" s="1" t="s">
        <v>31</v>
      </c>
      <c r="I68">
        <v>2</v>
      </c>
      <c r="J68">
        <v>0</v>
      </c>
      <c r="K68">
        <v>0</v>
      </c>
      <c r="L68">
        <v>14.3</v>
      </c>
      <c r="M68" s="1" t="s">
        <v>357</v>
      </c>
      <c r="N68" s="1" t="s">
        <v>38</v>
      </c>
      <c r="O68" s="1" t="s">
        <v>38</v>
      </c>
      <c r="P68" s="1" t="s">
        <v>358</v>
      </c>
      <c r="Q68" s="1" t="s">
        <v>357</v>
      </c>
      <c r="R68" s="1" t="s">
        <v>285</v>
      </c>
      <c r="S68" s="1" t="s">
        <v>359</v>
      </c>
      <c r="T68" s="1" t="s">
        <v>360</v>
      </c>
      <c r="U68" s="1" t="s">
        <v>361</v>
      </c>
      <c r="V68" s="1" t="s">
        <v>362</v>
      </c>
      <c r="W68" s="1"/>
      <c r="X68" s="1" t="s">
        <v>201</v>
      </c>
      <c r="Y68" s="1" t="s">
        <v>73</v>
      </c>
      <c r="Z68" s="1" t="s">
        <v>38</v>
      </c>
    </row>
    <row r="69" spans="1:26" hidden="1" x14ac:dyDescent="0.25">
      <c r="A69" s="1" t="s">
        <v>26</v>
      </c>
      <c r="B69" s="1" t="s">
        <v>363</v>
      </c>
      <c r="C69" s="1" t="s">
        <v>28</v>
      </c>
      <c r="D69" s="1" t="s">
        <v>29</v>
      </c>
      <c r="E69" s="1" t="s">
        <v>30</v>
      </c>
      <c r="F69" s="1" t="s">
        <v>29</v>
      </c>
      <c r="G69" s="1" t="s">
        <v>29</v>
      </c>
      <c r="H69" s="1" t="s">
        <v>31</v>
      </c>
      <c r="I69">
        <v>2</v>
      </c>
      <c r="J69">
        <v>0</v>
      </c>
      <c r="K69">
        <v>0</v>
      </c>
      <c r="L69">
        <v>9</v>
      </c>
      <c r="M69" s="1" t="s">
        <v>364</v>
      </c>
      <c r="N69" s="1" t="s">
        <v>42</v>
      </c>
      <c r="O69" s="1" t="s">
        <v>43</v>
      </c>
      <c r="P69" s="1" t="s">
        <v>365</v>
      </c>
      <c r="Q69" s="1" t="s">
        <v>36</v>
      </c>
      <c r="R69" s="1" t="s">
        <v>37</v>
      </c>
      <c r="S69" s="1" t="s">
        <v>366</v>
      </c>
      <c r="T69" s="1" t="s">
        <v>38</v>
      </c>
      <c r="U69" s="1" t="s">
        <v>38</v>
      </c>
      <c r="V69" s="1" t="s">
        <v>367</v>
      </c>
      <c r="W69" s="1"/>
      <c r="X69" s="1" t="s">
        <v>38</v>
      </c>
      <c r="Y69" s="1" t="s">
        <v>39</v>
      </c>
      <c r="Z69" s="1" t="s">
        <v>38</v>
      </c>
    </row>
    <row r="70" spans="1:26" x14ac:dyDescent="0.25">
      <c r="A70" s="1" t="s">
        <v>26</v>
      </c>
      <c r="B70" s="1" t="s">
        <v>368</v>
      </c>
      <c r="C70" s="1" t="s">
        <v>28</v>
      </c>
      <c r="D70" s="1" t="s">
        <v>29</v>
      </c>
      <c r="E70" s="1" t="s">
        <v>30</v>
      </c>
      <c r="F70" s="1" t="s">
        <v>29</v>
      </c>
      <c r="G70" s="1" t="s">
        <v>29</v>
      </c>
      <c r="H70" s="1" t="s">
        <v>31</v>
      </c>
      <c r="I70">
        <v>1</v>
      </c>
      <c r="J70">
        <v>0</v>
      </c>
      <c r="K70">
        <v>0</v>
      </c>
      <c r="L70">
        <v>8.5</v>
      </c>
      <c r="M70" s="1" t="s">
        <v>369</v>
      </c>
      <c r="N70" s="1" t="s">
        <v>370</v>
      </c>
      <c r="O70" s="1" t="s">
        <v>371</v>
      </c>
      <c r="P70" s="1" t="s">
        <v>372</v>
      </c>
      <c r="Q70" s="1" t="s">
        <v>36</v>
      </c>
      <c r="R70" s="1" t="s">
        <v>37</v>
      </c>
      <c r="S70" s="1" t="s">
        <v>373</v>
      </c>
      <c r="T70" s="1" t="s">
        <v>38</v>
      </c>
      <c r="U70" s="1" t="s">
        <v>38</v>
      </c>
      <c r="V70" s="1" t="s">
        <v>374</v>
      </c>
      <c r="W70" s="1"/>
      <c r="X70" s="1" t="s">
        <v>38</v>
      </c>
      <c r="Y70" s="1" t="s">
        <v>39</v>
      </c>
      <c r="Z70" s="1" t="s">
        <v>38</v>
      </c>
    </row>
    <row r="71" spans="1:26" x14ac:dyDescent="0.25">
      <c r="A71" s="1" t="s">
        <v>45</v>
      </c>
      <c r="B71" s="1" t="s">
        <v>375</v>
      </c>
      <c r="C71" s="1" t="s">
        <v>28</v>
      </c>
      <c r="D71" s="1" t="s">
        <v>29</v>
      </c>
      <c r="E71" s="1" t="s">
        <v>30</v>
      </c>
      <c r="F71" s="1" t="s">
        <v>29</v>
      </c>
      <c r="G71" s="1" t="s">
        <v>29</v>
      </c>
      <c r="H71" s="1" t="s">
        <v>31</v>
      </c>
      <c r="I71">
        <v>1</v>
      </c>
      <c r="J71">
        <v>0</v>
      </c>
      <c r="K71">
        <v>0</v>
      </c>
      <c r="L71">
        <v>13.9</v>
      </c>
      <c r="M71" s="1" t="s">
        <v>376</v>
      </c>
      <c r="N71" s="1" t="s">
        <v>38</v>
      </c>
      <c r="O71" s="1" t="s">
        <v>38</v>
      </c>
      <c r="P71" s="1" t="s">
        <v>377</v>
      </c>
      <c r="Q71" s="1" t="s">
        <v>378</v>
      </c>
      <c r="R71" s="1" t="s">
        <v>285</v>
      </c>
      <c r="S71" s="1" t="s">
        <v>379</v>
      </c>
      <c r="T71" s="1" t="s">
        <v>380</v>
      </c>
      <c r="U71" s="1" t="s">
        <v>381</v>
      </c>
      <c r="V71" s="1" t="s">
        <v>382</v>
      </c>
      <c r="W71" s="1"/>
      <c r="X71" s="1" t="s">
        <v>383</v>
      </c>
      <c r="Y71" s="1" t="s">
        <v>39</v>
      </c>
      <c r="Z71" s="1" t="s">
        <v>38</v>
      </c>
    </row>
    <row r="72" spans="1:26" x14ac:dyDescent="0.25">
      <c r="A72" s="1" t="s">
        <v>26</v>
      </c>
      <c r="B72" s="1" t="s">
        <v>384</v>
      </c>
      <c r="C72" s="1" t="s">
        <v>28</v>
      </c>
      <c r="D72" s="1" t="s">
        <v>29</v>
      </c>
      <c r="E72" s="1" t="s">
        <v>30</v>
      </c>
      <c r="F72" s="1" t="s">
        <v>29</v>
      </c>
      <c r="G72" s="1" t="s">
        <v>29</v>
      </c>
      <c r="H72" s="1" t="s">
        <v>31</v>
      </c>
      <c r="I72">
        <v>1</v>
      </c>
      <c r="J72">
        <v>0</v>
      </c>
      <c r="K72">
        <v>0</v>
      </c>
      <c r="L72">
        <v>15.8</v>
      </c>
      <c r="M72" s="1" t="s">
        <v>385</v>
      </c>
      <c r="N72" s="1" t="s">
        <v>38</v>
      </c>
      <c r="O72" s="1" t="s">
        <v>38</v>
      </c>
      <c r="P72" s="1" t="s">
        <v>38</v>
      </c>
      <c r="Q72" s="1" t="s">
        <v>386</v>
      </c>
      <c r="R72" s="1" t="s">
        <v>59</v>
      </c>
      <c r="S72" s="1" t="s">
        <v>38</v>
      </c>
      <c r="T72" s="1" t="s">
        <v>38</v>
      </c>
      <c r="U72" s="1" t="s">
        <v>38</v>
      </c>
      <c r="V72" s="1" t="s">
        <v>38</v>
      </c>
      <c r="W72" s="1"/>
      <c r="X72" s="1" t="s">
        <v>38</v>
      </c>
      <c r="Y72" s="1" t="s">
        <v>39</v>
      </c>
      <c r="Z72" s="1" t="s">
        <v>38</v>
      </c>
    </row>
    <row r="73" spans="1:26" x14ac:dyDescent="0.25">
      <c r="A73" s="1" t="s">
        <v>26</v>
      </c>
      <c r="B73" s="1" t="s">
        <v>387</v>
      </c>
      <c r="C73" s="1" t="s">
        <v>28</v>
      </c>
      <c r="D73" s="1" t="s">
        <v>29</v>
      </c>
      <c r="E73" s="1" t="s">
        <v>30</v>
      </c>
      <c r="F73" s="1" t="s">
        <v>29</v>
      </c>
      <c r="G73" s="1" t="s">
        <v>29</v>
      </c>
      <c r="H73" s="1" t="s">
        <v>31</v>
      </c>
      <c r="I73">
        <v>1</v>
      </c>
      <c r="J73">
        <v>0</v>
      </c>
      <c r="K73">
        <v>0</v>
      </c>
      <c r="L73">
        <v>14.9</v>
      </c>
      <c r="M73" s="1" t="s">
        <v>388</v>
      </c>
      <c r="N73" s="1" t="s">
        <v>389</v>
      </c>
      <c r="O73" s="1" t="s">
        <v>390</v>
      </c>
      <c r="P73" s="1" t="s">
        <v>391</v>
      </c>
      <c r="Q73" s="1" t="s">
        <v>36</v>
      </c>
      <c r="R73" s="1" t="s">
        <v>37</v>
      </c>
      <c r="S73" s="1" t="s">
        <v>38</v>
      </c>
      <c r="T73" s="1" t="s">
        <v>38</v>
      </c>
      <c r="U73" s="1" t="s">
        <v>38</v>
      </c>
      <c r="V73" s="1" t="s">
        <v>38</v>
      </c>
      <c r="W73" s="1"/>
      <c r="X73" s="1" t="s">
        <v>38</v>
      </c>
      <c r="Y73" s="1" t="s">
        <v>39</v>
      </c>
      <c r="Z73" s="1" t="s">
        <v>38</v>
      </c>
    </row>
    <row r="74" spans="1:26" x14ac:dyDescent="0.25">
      <c r="A74" s="1" t="s">
        <v>26</v>
      </c>
      <c r="B74" s="1" t="s">
        <v>392</v>
      </c>
      <c r="C74" s="1" t="s">
        <v>28</v>
      </c>
      <c r="D74" s="1" t="s">
        <v>29</v>
      </c>
      <c r="E74" s="1" t="s">
        <v>30</v>
      </c>
      <c r="F74" s="1" t="s">
        <v>29</v>
      </c>
      <c r="G74" s="1" t="s">
        <v>29</v>
      </c>
      <c r="H74" s="1" t="s">
        <v>31</v>
      </c>
      <c r="I74">
        <v>1</v>
      </c>
      <c r="J74">
        <v>0</v>
      </c>
      <c r="K74">
        <v>0</v>
      </c>
      <c r="L74">
        <v>13.8</v>
      </c>
      <c r="M74" s="1" t="s">
        <v>393</v>
      </c>
      <c r="N74" s="1" t="s">
        <v>38</v>
      </c>
      <c r="O74" s="1" t="s">
        <v>394</v>
      </c>
      <c r="P74" s="1" t="s">
        <v>395</v>
      </c>
      <c r="Q74" s="1" t="s">
        <v>36</v>
      </c>
      <c r="R74" s="1" t="s">
        <v>37</v>
      </c>
      <c r="S74" s="1" t="s">
        <v>38</v>
      </c>
      <c r="T74" s="1" t="s">
        <v>38</v>
      </c>
      <c r="U74" s="1" t="s">
        <v>38</v>
      </c>
      <c r="V74" s="1" t="s">
        <v>38</v>
      </c>
      <c r="W74" s="1"/>
      <c r="X74" s="1" t="s">
        <v>38</v>
      </c>
      <c r="Y74" s="1" t="s">
        <v>39</v>
      </c>
      <c r="Z74" s="1" t="s">
        <v>38</v>
      </c>
    </row>
    <row r="75" spans="1:26" x14ac:dyDescent="0.25">
      <c r="A75" s="1" t="s">
        <v>26</v>
      </c>
      <c r="B75" s="1" t="s">
        <v>396</v>
      </c>
      <c r="C75" s="1" t="s">
        <v>28</v>
      </c>
      <c r="D75" s="1" t="s">
        <v>29</v>
      </c>
      <c r="E75" s="1" t="s">
        <v>30</v>
      </c>
      <c r="F75" s="1" t="s">
        <v>29</v>
      </c>
      <c r="G75" s="1" t="s">
        <v>29</v>
      </c>
      <c r="H75" s="1" t="s">
        <v>31</v>
      </c>
      <c r="I75">
        <v>1</v>
      </c>
      <c r="J75">
        <v>0</v>
      </c>
      <c r="K75">
        <v>0</v>
      </c>
      <c r="L75">
        <v>13.6</v>
      </c>
      <c r="M75" s="1" t="s">
        <v>100</v>
      </c>
      <c r="N75" s="1" t="s">
        <v>38</v>
      </c>
      <c r="O75" s="1" t="s">
        <v>38</v>
      </c>
      <c r="P75" s="1" t="s">
        <v>38</v>
      </c>
      <c r="Q75" s="1" t="s">
        <v>101</v>
      </c>
      <c r="R75" s="1" t="s">
        <v>59</v>
      </c>
      <c r="S75" s="1" t="s">
        <v>38</v>
      </c>
      <c r="T75" s="1" t="s">
        <v>38</v>
      </c>
      <c r="U75" s="1" t="s">
        <v>38</v>
      </c>
      <c r="V75" s="1" t="s">
        <v>38</v>
      </c>
      <c r="W75" s="1"/>
      <c r="X75" s="1" t="s">
        <v>38</v>
      </c>
      <c r="Y75" s="1" t="s">
        <v>39</v>
      </c>
      <c r="Z75" s="1" t="s">
        <v>38</v>
      </c>
    </row>
    <row r="76" spans="1:26" hidden="1" x14ac:dyDescent="0.25">
      <c r="A76" s="1" t="s">
        <v>26</v>
      </c>
      <c r="B76" s="1" t="s">
        <v>397</v>
      </c>
      <c r="C76" s="1" t="s">
        <v>28</v>
      </c>
      <c r="D76" s="1" t="s">
        <v>29</v>
      </c>
      <c r="E76" s="1" t="s">
        <v>30</v>
      </c>
      <c r="F76" s="1" t="s">
        <v>29</v>
      </c>
      <c r="G76" s="1" t="s">
        <v>29</v>
      </c>
      <c r="H76" s="1" t="s">
        <v>31</v>
      </c>
      <c r="I76">
        <v>4</v>
      </c>
      <c r="J76">
        <v>0</v>
      </c>
      <c r="K76">
        <v>0</v>
      </c>
      <c r="L76">
        <v>11.3</v>
      </c>
      <c r="M76" s="1" t="s">
        <v>398</v>
      </c>
      <c r="N76" s="1" t="s">
        <v>145</v>
      </c>
      <c r="O76" s="1" t="s">
        <v>146</v>
      </c>
      <c r="P76" s="1" t="s">
        <v>399</v>
      </c>
      <c r="Q76" s="1" t="s">
        <v>36</v>
      </c>
      <c r="R76" s="1" t="s">
        <v>37</v>
      </c>
      <c r="S76" s="1" t="s">
        <v>400</v>
      </c>
      <c r="T76" s="1" t="s">
        <v>401</v>
      </c>
      <c r="U76" s="1" t="s">
        <v>38</v>
      </c>
      <c r="V76" s="1" t="s">
        <v>402</v>
      </c>
      <c r="W76" s="1"/>
      <c r="X76" s="1" t="s">
        <v>38</v>
      </c>
      <c r="Y76" s="1" t="s">
        <v>39</v>
      </c>
      <c r="Z76" s="1" t="s">
        <v>38</v>
      </c>
    </row>
    <row r="77" spans="1:26" x14ac:dyDescent="0.25">
      <c r="A77" s="1" t="s">
        <v>26</v>
      </c>
      <c r="B77" s="1" t="s">
        <v>403</v>
      </c>
      <c r="C77" s="1" t="s">
        <v>28</v>
      </c>
      <c r="D77" s="1" t="s">
        <v>29</v>
      </c>
      <c r="E77" s="1" t="s">
        <v>30</v>
      </c>
      <c r="F77" s="1" t="s">
        <v>29</v>
      </c>
      <c r="G77" s="1" t="s">
        <v>29</v>
      </c>
      <c r="H77" s="1" t="s">
        <v>31</v>
      </c>
      <c r="I77">
        <v>1</v>
      </c>
      <c r="J77">
        <v>0</v>
      </c>
      <c r="K77">
        <v>0</v>
      </c>
      <c r="L77">
        <v>11.2</v>
      </c>
      <c r="M77" s="1" t="s">
        <v>404</v>
      </c>
      <c r="N77" s="1" t="s">
        <v>405</v>
      </c>
      <c r="O77" s="1" t="s">
        <v>406</v>
      </c>
      <c r="P77" s="1" t="s">
        <v>407</v>
      </c>
      <c r="Q77" s="1" t="s">
        <v>36</v>
      </c>
      <c r="R77" s="1" t="s">
        <v>37</v>
      </c>
      <c r="S77" s="1" t="s">
        <v>38</v>
      </c>
      <c r="T77" s="1" t="s">
        <v>38</v>
      </c>
      <c r="U77" s="1" t="s">
        <v>38</v>
      </c>
      <c r="V77" s="1" t="s">
        <v>38</v>
      </c>
      <c r="W77" s="1"/>
      <c r="X77" s="1" t="s">
        <v>38</v>
      </c>
      <c r="Y77" s="1" t="s">
        <v>39</v>
      </c>
      <c r="Z77" s="1" t="s">
        <v>38</v>
      </c>
    </row>
    <row r="78" spans="1:26" x14ac:dyDescent="0.25">
      <c r="A78" s="1" t="s">
        <v>26</v>
      </c>
      <c r="B78" s="1" t="s">
        <v>408</v>
      </c>
      <c r="C78" s="1" t="s">
        <v>28</v>
      </c>
      <c r="D78" s="1" t="s">
        <v>29</v>
      </c>
      <c r="E78" s="1" t="s">
        <v>30</v>
      </c>
      <c r="F78" s="1" t="s">
        <v>29</v>
      </c>
      <c r="G78" s="1" t="s">
        <v>29</v>
      </c>
      <c r="H78" s="1" t="s">
        <v>31</v>
      </c>
      <c r="I78">
        <v>1</v>
      </c>
      <c r="J78">
        <v>0</v>
      </c>
      <c r="K78">
        <v>0</v>
      </c>
      <c r="L78">
        <v>16</v>
      </c>
      <c r="M78" s="1" t="s">
        <v>409</v>
      </c>
      <c r="N78" s="1" t="s">
        <v>83</v>
      </c>
      <c r="O78" s="1" t="s">
        <v>84</v>
      </c>
      <c r="P78" s="1" t="s">
        <v>410</v>
      </c>
      <c r="Q78" s="1" t="s">
        <v>36</v>
      </c>
      <c r="R78" s="1" t="s">
        <v>37</v>
      </c>
      <c r="S78" s="1" t="s">
        <v>38</v>
      </c>
      <c r="T78" s="1" t="s">
        <v>38</v>
      </c>
      <c r="U78" s="1" t="s">
        <v>38</v>
      </c>
      <c r="V78" s="1" t="s">
        <v>38</v>
      </c>
      <c r="W78" s="1"/>
      <c r="X78" s="1" t="s">
        <v>38</v>
      </c>
      <c r="Y78" s="1" t="s">
        <v>39</v>
      </c>
      <c r="Z78" s="1" t="s">
        <v>38</v>
      </c>
    </row>
    <row r="79" spans="1:26" x14ac:dyDescent="0.25">
      <c r="A79" s="1" t="s">
        <v>26</v>
      </c>
      <c r="B79" s="1" t="s">
        <v>411</v>
      </c>
      <c r="C79" s="1" t="s">
        <v>28</v>
      </c>
      <c r="D79" s="1" t="s">
        <v>29</v>
      </c>
      <c r="E79" s="1" t="s">
        <v>30</v>
      </c>
      <c r="F79" s="1" t="s">
        <v>29</v>
      </c>
      <c r="G79" s="1" t="s">
        <v>29</v>
      </c>
      <c r="H79" s="1" t="s">
        <v>31</v>
      </c>
      <c r="I79">
        <v>1</v>
      </c>
      <c r="J79">
        <v>0</v>
      </c>
      <c r="K79">
        <v>0</v>
      </c>
      <c r="L79">
        <v>9.1</v>
      </c>
      <c r="M79" s="1" t="s">
        <v>412</v>
      </c>
      <c r="N79" s="1" t="s">
        <v>38</v>
      </c>
      <c r="O79" s="1" t="s">
        <v>413</v>
      </c>
      <c r="P79" s="1" t="s">
        <v>414</v>
      </c>
      <c r="Q79" s="1" t="s">
        <v>36</v>
      </c>
      <c r="R79" s="1" t="s">
        <v>37</v>
      </c>
      <c r="S79" s="1" t="s">
        <v>38</v>
      </c>
      <c r="T79" s="1" t="s">
        <v>38</v>
      </c>
      <c r="U79" s="1" t="s">
        <v>38</v>
      </c>
      <c r="V79" s="1" t="s">
        <v>38</v>
      </c>
      <c r="W79" s="1"/>
      <c r="X79" s="1" t="s">
        <v>38</v>
      </c>
      <c r="Y79" s="1" t="s">
        <v>39</v>
      </c>
      <c r="Z79" s="1" t="s">
        <v>38</v>
      </c>
    </row>
    <row r="80" spans="1:26" x14ac:dyDescent="0.25">
      <c r="A80" s="1" t="s">
        <v>45</v>
      </c>
      <c r="B80" s="1" t="s">
        <v>415</v>
      </c>
      <c r="C80" s="1" t="s">
        <v>28</v>
      </c>
      <c r="D80" s="1" t="s">
        <v>29</v>
      </c>
      <c r="E80" s="1" t="s">
        <v>30</v>
      </c>
      <c r="F80" s="1" t="s">
        <v>29</v>
      </c>
      <c r="G80" s="1" t="s">
        <v>29</v>
      </c>
      <c r="H80" s="1" t="s">
        <v>31</v>
      </c>
      <c r="I80">
        <v>1</v>
      </c>
      <c r="J80">
        <v>0</v>
      </c>
      <c r="K80">
        <v>0</v>
      </c>
      <c r="L80">
        <v>13.7</v>
      </c>
      <c r="M80" s="1" t="s">
        <v>416</v>
      </c>
      <c r="N80" s="1" t="s">
        <v>417</v>
      </c>
      <c r="O80" s="1" t="s">
        <v>418</v>
      </c>
      <c r="P80" s="1" t="s">
        <v>419</v>
      </c>
      <c r="Q80" s="1" t="s">
        <v>138</v>
      </c>
      <c r="R80" s="1" t="s">
        <v>37</v>
      </c>
      <c r="S80" s="1" t="s">
        <v>420</v>
      </c>
      <c r="T80" s="1" t="s">
        <v>421</v>
      </c>
      <c r="U80" s="1" t="s">
        <v>422</v>
      </c>
      <c r="V80" s="1" t="s">
        <v>423</v>
      </c>
      <c r="W80" s="1"/>
      <c r="X80" s="1" t="s">
        <v>64</v>
      </c>
      <c r="Y80" s="1" t="s">
        <v>73</v>
      </c>
      <c r="Z80" s="1" t="s">
        <v>38</v>
      </c>
    </row>
    <row r="81" spans="1:26" x14ac:dyDescent="0.25">
      <c r="A81" s="1" t="s">
        <v>26</v>
      </c>
      <c r="B81" s="1" t="s">
        <v>424</v>
      </c>
      <c r="C81" s="1" t="s">
        <v>28</v>
      </c>
      <c r="D81" s="1" t="s">
        <v>29</v>
      </c>
      <c r="E81" s="1" t="s">
        <v>30</v>
      </c>
      <c r="F81" s="1" t="s">
        <v>29</v>
      </c>
      <c r="G81" s="1" t="s">
        <v>29</v>
      </c>
      <c r="H81" s="1" t="s">
        <v>31</v>
      </c>
      <c r="I81">
        <v>1</v>
      </c>
      <c r="J81">
        <v>0</v>
      </c>
      <c r="K81">
        <v>0</v>
      </c>
      <c r="L81">
        <v>13.2</v>
      </c>
      <c r="M81" s="1" t="s">
        <v>100</v>
      </c>
      <c r="N81" s="1" t="s">
        <v>38</v>
      </c>
      <c r="O81" s="1" t="s">
        <v>38</v>
      </c>
      <c r="P81" s="1" t="s">
        <v>38</v>
      </c>
      <c r="Q81" s="1" t="s">
        <v>68</v>
      </c>
      <c r="R81" s="1" t="s">
        <v>37</v>
      </c>
      <c r="S81" s="1" t="s">
        <v>38</v>
      </c>
      <c r="T81" s="1" t="s">
        <v>38</v>
      </c>
      <c r="U81" s="1" t="s">
        <v>38</v>
      </c>
      <c r="V81" s="1" t="s">
        <v>38</v>
      </c>
      <c r="W81" s="1"/>
      <c r="X81" s="1" t="s">
        <v>38</v>
      </c>
      <c r="Y81" s="1" t="s">
        <v>39</v>
      </c>
      <c r="Z81" s="1" t="s">
        <v>38</v>
      </c>
    </row>
    <row r="82" spans="1:26" x14ac:dyDescent="0.25">
      <c r="A82" s="1" t="s">
        <v>26</v>
      </c>
      <c r="B82" s="1" t="s">
        <v>425</v>
      </c>
      <c r="C82" s="1" t="s">
        <v>28</v>
      </c>
      <c r="D82" s="1" t="s">
        <v>29</v>
      </c>
      <c r="E82" s="1" t="s">
        <v>30</v>
      </c>
      <c r="F82" s="1" t="s">
        <v>29</v>
      </c>
      <c r="G82" s="1" t="s">
        <v>29</v>
      </c>
      <c r="H82" s="1" t="s">
        <v>31</v>
      </c>
      <c r="I82">
        <v>1</v>
      </c>
      <c r="J82">
        <v>0</v>
      </c>
      <c r="K82">
        <v>0</v>
      </c>
      <c r="L82">
        <v>13.6</v>
      </c>
      <c r="M82" s="1" t="s">
        <v>426</v>
      </c>
      <c r="N82" s="1" t="s">
        <v>33</v>
      </c>
      <c r="O82" s="1" t="s">
        <v>34</v>
      </c>
      <c r="P82" s="1" t="s">
        <v>427</v>
      </c>
      <c r="Q82" s="1" t="s">
        <v>36</v>
      </c>
      <c r="R82" s="1" t="s">
        <v>37</v>
      </c>
      <c r="S82" s="1" t="s">
        <v>38</v>
      </c>
      <c r="T82" s="1" t="s">
        <v>38</v>
      </c>
      <c r="U82" s="1" t="s">
        <v>38</v>
      </c>
      <c r="V82" s="1" t="s">
        <v>38</v>
      </c>
      <c r="W82" s="1"/>
      <c r="X82" s="1" t="s">
        <v>38</v>
      </c>
      <c r="Y82" s="1" t="s">
        <v>39</v>
      </c>
      <c r="Z82" s="1" t="s">
        <v>38</v>
      </c>
    </row>
    <row r="83" spans="1:26" hidden="1" x14ac:dyDescent="0.25">
      <c r="A83" s="1" t="s">
        <v>45</v>
      </c>
      <c r="B83" s="1" t="s">
        <v>428</v>
      </c>
      <c r="C83" s="1" t="s">
        <v>28</v>
      </c>
      <c r="D83" s="1" t="s">
        <v>29</v>
      </c>
      <c r="E83" s="1" t="s">
        <v>30</v>
      </c>
      <c r="F83" s="1" t="s">
        <v>29</v>
      </c>
      <c r="G83" s="1" t="s">
        <v>29</v>
      </c>
      <c r="H83" s="1" t="s">
        <v>31</v>
      </c>
      <c r="I83">
        <v>2</v>
      </c>
      <c r="J83">
        <v>0</v>
      </c>
      <c r="K83">
        <v>0</v>
      </c>
      <c r="L83">
        <v>12.7</v>
      </c>
      <c r="M83" s="1" t="s">
        <v>136</v>
      </c>
      <c r="N83" s="1" t="s">
        <v>429</v>
      </c>
      <c r="O83" s="1" t="s">
        <v>430</v>
      </c>
      <c r="P83" s="1" t="s">
        <v>431</v>
      </c>
      <c r="Q83" s="1" t="s">
        <v>138</v>
      </c>
      <c r="R83" s="1" t="s">
        <v>37</v>
      </c>
      <c r="S83" s="1" t="s">
        <v>432</v>
      </c>
      <c r="T83" s="1" t="s">
        <v>433</v>
      </c>
      <c r="U83" s="1" t="s">
        <v>434</v>
      </c>
      <c r="V83" s="1" t="s">
        <v>435</v>
      </c>
      <c r="W83" s="1"/>
      <c r="X83" s="1" t="s">
        <v>72</v>
      </c>
      <c r="Y83" s="1" t="s">
        <v>39</v>
      </c>
      <c r="Z83" s="1" t="s">
        <v>38</v>
      </c>
    </row>
    <row r="84" spans="1:26" x14ac:dyDescent="0.25">
      <c r="A84" s="1" t="s">
        <v>26</v>
      </c>
      <c r="B84" s="1" t="s">
        <v>436</v>
      </c>
      <c r="C84" s="1" t="s">
        <v>28</v>
      </c>
      <c r="D84" s="1" t="s">
        <v>29</v>
      </c>
      <c r="E84" s="1" t="s">
        <v>30</v>
      </c>
      <c r="F84" s="1" t="s">
        <v>29</v>
      </c>
      <c r="G84" s="1" t="s">
        <v>29</v>
      </c>
      <c r="H84" s="1" t="s">
        <v>31</v>
      </c>
      <c r="I84">
        <v>1</v>
      </c>
      <c r="J84">
        <v>0</v>
      </c>
      <c r="K84">
        <v>0</v>
      </c>
      <c r="L84">
        <v>8.3000000000000007</v>
      </c>
      <c r="M84" s="1" t="s">
        <v>246</v>
      </c>
      <c r="N84" s="1" t="s">
        <v>42</v>
      </c>
      <c r="O84" s="1" t="s">
        <v>43</v>
      </c>
      <c r="P84" s="1" t="s">
        <v>437</v>
      </c>
      <c r="Q84" s="1" t="s">
        <v>36</v>
      </c>
      <c r="R84" s="1" t="s">
        <v>37</v>
      </c>
      <c r="S84" s="1" t="s">
        <v>38</v>
      </c>
      <c r="T84" s="1" t="s">
        <v>38</v>
      </c>
      <c r="U84" s="1" t="s">
        <v>38</v>
      </c>
      <c r="V84" s="1" t="s">
        <v>38</v>
      </c>
      <c r="W84" s="1"/>
      <c r="X84" s="1" t="s">
        <v>38</v>
      </c>
      <c r="Y84" s="1" t="s">
        <v>39</v>
      </c>
      <c r="Z84" s="1" t="s">
        <v>38</v>
      </c>
    </row>
    <row r="85" spans="1:26" x14ac:dyDescent="0.25">
      <c r="A85" s="1" t="s">
        <v>26</v>
      </c>
      <c r="B85" s="1" t="s">
        <v>438</v>
      </c>
      <c r="C85" s="1" t="s">
        <v>28</v>
      </c>
      <c r="D85" s="1" t="s">
        <v>29</v>
      </c>
      <c r="E85" s="1" t="s">
        <v>30</v>
      </c>
      <c r="F85" s="1" t="s">
        <v>29</v>
      </c>
      <c r="G85" s="1" t="s">
        <v>29</v>
      </c>
      <c r="H85" s="1" t="s">
        <v>31</v>
      </c>
      <c r="I85">
        <v>1</v>
      </c>
      <c r="J85">
        <v>0</v>
      </c>
      <c r="K85">
        <v>0</v>
      </c>
      <c r="L85">
        <v>13.8</v>
      </c>
      <c r="M85" s="1" t="s">
        <v>439</v>
      </c>
      <c r="N85" s="1" t="s">
        <v>226</v>
      </c>
      <c r="O85" s="1" t="s">
        <v>227</v>
      </c>
      <c r="P85" s="1" t="s">
        <v>440</v>
      </c>
      <c r="Q85" s="1" t="s">
        <v>36</v>
      </c>
      <c r="R85" s="1" t="s">
        <v>37</v>
      </c>
      <c r="S85" s="1" t="s">
        <v>38</v>
      </c>
      <c r="T85" s="1" t="s">
        <v>38</v>
      </c>
      <c r="U85" s="1" t="s">
        <v>38</v>
      </c>
      <c r="V85" s="1" t="s">
        <v>38</v>
      </c>
      <c r="W85" s="1"/>
      <c r="X85" s="1" t="s">
        <v>38</v>
      </c>
      <c r="Y85" s="1" t="s">
        <v>39</v>
      </c>
      <c r="Z85" s="1" t="s">
        <v>38</v>
      </c>
    </row>
    <row r="86" spans="1:26" x14ac:dyDescent="0.25">
      <c r="A86" s="1" t="s">
        <v>26</v>
      </c>
      <c r="B86" s="1" t="s">
        <v>441</v>
      </c>
      <c r="C86" s="1" t="s">
        <v>28</v>
      </c>
      <c r="D86" s="1" t="s">
        <v>29</v>
      </c>
      <c r="E86" s="1" t="s">
        <v>30</v>
      </c>
      <c r="F86" s="1" t="s">
        <v>29</v>
      </c>
      <c r="G86" s="1" t="s">
        <v>29</v>
      </c>
      <c r="H86" s="1" t="s">
        <v>31</v>
      </c>
      <c r="I86">
        <v>1</v>
      </c>
      <c r="J86">
        <v>0</v>
      </c>
      <c r="K86">
        <v>0</v>
      </c>
      <c r="L86">
        <v>13.4</v>
      </c>
      <c r="M86" s="1" t="s">
        <v>393</v>
      </c>
      <c r="N86" s="1" t="s">
        <v>442</v>
      </c>
      <c r="O86" s="1" t="s">
        <v>443</v>
      </c>
      <c r="P86" s="1" t="s">
        <v>444</v>
      </c>
      <c r="Q86" s="1" t="s">
        <v>36</v>
      </c>
      <c r="R86" s="1" t="s">
        <v>37</v>
      </c>
      <c r="S86" s="1" t="s">
        <v>38</v>
      </c>
      <c r="T86" s="1" t="s">
        <v>38</v>
      </c>
      <c r="U86" s="1" t="s">
        <v>38</v>
      </c>
      <c r="V86" s="1" t="s">
        <v>445</v>
      </c>
      <c r="W86" s="1"/>
      <c r="X86" s="1" t="s">
        <v>38</v>
      </c>
      <c r="Y86" s="1" t="s">
        <v>39</v>
      </c>
      <c r="Z86" s="1" t="s">
        <v>38</v>
      </c>
    </row>
    <row r="87" spans="1:26" x14ac:dyDescent="0.25">
      <c r="A87" s="1" t="s">
        <v>26</v>
      </c>
      <c r="B87" s="1" t="s">
        <v>446</v>
      </c>
      <c r="C87" s="1" t="s">
        <v>28</v>
      </c>
      <c r="D87" s="1" t="s">
        <v>29</v>
      </c>
      <c r="E87" s="1" t="s">
        <v>30</v>
      </c>
      <c r="F87" s="1" t="s">
        <v>29</v>
      </c>
      <c r="G87" s="1" t="s">
        <v>29</v>
      </c>
      <c r="H87" s="1" t="s">
        <v>31</v>
      </c>
      <c r="I87">
        <v>1</v>
      </c>
      <c r="J87">
        <v>0</v>
      </c>
      <c r="K87">
        <v>0</v>
      </c>
      <c r="L87">
        <v>14.5</v>
      </c>
      <c r="M87" s="1" t="s">
        <v>100</v>
      </c>
      <c r="N87" s="1" t="s">
        <v>38</v>
      </c>
      <c r="O87" s="1" t="s">
        <v>38</v>
      </c>
      <c r="P87" s="1" t="s">
        <v>38</v>
      </c>
      <c r="Q87" s="1" t="s">
        <v>101</v>
      </c>
      <c r="R87" s="1" t="s">
        <v>59</v>
      </c>
      <c r="S87" s="1" t="s">
        <v>38</v>
      </c>
      <c r="T87" s="1" t="s">
        <v>38</v>
      </c>
      <c r="U87" s="1" t="s">
        <v>38</v>
      </c>
      <c r="V87" s="1" t="s">
        <v>38</v>
      </c>
      <c r="W87" s="1"/>
      <c r="X87" s="1" t="s">
        <v>38</v>
      </c>
      <c r="Y87" s="1" t="s">
        <v>39</v>
      </c>
      <c r="Z87" s="1" t="s">
        <v>38</v>
      </c>
    </row>
    <row r="88" spans="1:26" x14ac:dyDescent="0.25">
      <c r="A88" s="1" t="s">
        <v>26</v>
      </c>
      <c r="B88" s="1" t="s">
        <v>447</v>
      </c>
      <c r="C88" s="1" t="s">
        <v>28</v>
      </c>
      <c r="D88" s="1" t="s">
        <v>29</v>
      </c>
      <c r="E88" s="1" t="s">
        <v>30</v>
      </c>
      <c r="F88" s="1" t="s">
        <v>29</v>
      </c>
      <c r="G88" s="1" t="s">
        <v>29</v>
      </c>
      <c r="H88" s="1" t="s">
        <v>31</v>
      </c>
      <c r="I88">
        <v>1</v>
      </c>
      <c r="J88">
        <v>0</v>
      </c>
      <c r="K88">
        <v>0</v>
      </c>
      <c r="L88">
        <v>14.9</v>
      </c>
      <c r="M88" s="1" t="s">
        <v>448</v>
      </c>
      <c r="N88" s="1" t="s">
        <v>189</v>
      </c>
      <c r="O88" s="1" t="s">
        <v>190</v>
      </c>
      <c r="P88" s="1" t="s">
        <v>449</v>
      </c>
      <c r="Q88" s="1" t="s">
        <v>36</v>
      </c>
      <c r="R88" s="1" t="s">
        <v>37</v>
      </c>
      <c r="S88" s="1" t="s">
        <v>450</v>
      </c>
      <c r="T88" s="1" t="s">
        <v>38</v>
      </c>
      <c r="U88" s="1" t="s">
        <v>38</v>
      </c>
      <c r="V88" s="1" t="s">
        <v>38</v>
      </c>
      <c r="W88" s="1"/>
      <c r="X88" s="1" t="s">
        <v>38</v>
      </c>
      <c r="Y88" s="1" t="s">
        <v>39</v>
      </c>
      <c r="Z88" s="1" t="s">
        <v>38</v>
      </c>
    </row>
    <row r="89" spans="1:26" x14ac:dyDescent="0.25">
      <c r="A89" s="1" t="s">
        <v>26</v>
      </c>
      <c r="B89" s="1" t="s">
        <v>451</v>
      </c>
      <c r="C89" s="1" t="s">
        <v>28</v>
      </c>
      <c r="D89" s="1" t="s">
        <v>29</v>
      </c>
      <c r="E89" s="1" t="s">
        <v>30</v>
      </c>
      <c r="F89" s="1" t="s">
        <v>29</v>
      </c>
      <c r="G89" s="1" t="s">
        <v>29</v>
      </c>
      <c r="H89" s="1" t="s">
        <v>31</v>
      </c>
      <c r="I89">
        <v>1</v>
      </c>
      <c r="J89">
        <v>0</v>
      </c>
      <c r="K89">
        <v>0</v>
      </c>
      <c r="L89">
        <v>15.3</v>
      </c>
      <c r="M89" s="1" t="s">
        <v>452</v>
      </c>
      <c r="N89" s="1" t="s">
        <v>389</v>
      </c>
      <c r="O89" s="1" t="s">
        <v>390</v>
      </c>
      <c r="P89" s="1" t="s">
        <v>453</v>
      </c>
      <c r="Q89" s="1" t="s">
        <v>36</v>
      </c>
      <c r="R89" s="1" t="s">
        <v>37</v>
      </c>
      <c r="S89" s="1" t="s">
        <v>454</v>
      </c>
      <c r="T89" s="1" t="s">
        <v>38</v>
      </c>
      <c r="U89" s="1" t="s">
        <v>38</v>
      </c>
      <c r="V89" s="1" t="s">
        <v>38</v>
      </c>
      <c r="W89" s="1"/>
      <c r="X89" s="1" t="s">
        <v>38</v>
      </c>
      <c r="Y89" s="1" t="s">
        <v>39</v>
      </c>
      <c r="Z89" s="1" t="s">
        <v>38</v>
      </c>
    </row>
    <row r="90" spans="1:26" x14ac:dyDescent="0.25">
      <c r="A90" s="1" t="s">
        <v>26</v>
      </c>
      <c r="B90" s="1" t="s">
        <v>455</v>
      </c>
      <c r="C90" s="1" t="s">
        <v>28</v>
      </c>
      <c r="D90" s="1" t="s">
        <v>29</v>
      </c>
      <c r="E90" s="1" t="s">
        <v>30</v>
      </c>
      <c r="F90" s="1" t="s">
        <v>29</v>
      </c>
      <c r="G90" s="1" t="s">
        <v>29</v>
      </c>
      <c r="H90" s="1" t="s">
        <v>31</v>
      </c>
      <c r="I90">
        <v>1</v>
      </c>
      <c r="J90">
        <v>0</v>
      </c>
      <c r="K90">
        <v>0</v>
      </c>
      <c r="L90">
        <v>13.5</v>
      </c>
      <c r="M90" s="1" t="s">
        <v>100</v>
      </c>
      <c r="N90" s="1" t="s">
        <v>42</v>
      </c>
      <c r="O90" s="1" t="s">
        <v>43</v>
      </c>
      <c r="P90" s="1" t="s">
        <v>38</v>
      </c>
      <c r="Q90" s="1" t="s">
        <v>36</v>
      </c>
      <c r="R90" s="1" t="s">
        <v>37</v>
      </c>
      <c r="S90" s="1" t="s">
        <v>38</v>
      </c>
      <c r="T90" s="1" t="s">
        <v>38</v>
      </c>
      <c r="U90" s="1" t="s">
        <v>38</v>
      </c>
      <c r="V90" s="1" t="s">
        <v>38</v>
      </c>
      <c r="W90" s="1"/>
      <c r="X90" s="1" t="s">
        <v>38</v>
      </c>
      <c r="Y90" s="1" t="s">
        <v>39</v>
      </c>
      <c r="Z90" s="1" t="s">
        <v>38</v>
      </c>
    </row>
    <row r="91" spans="1:26" x14ac:dyDescent="0.25">
      <c r="A91" s="1" t="s">
        <v>26</v>
      </c>
      <c r="B91" s="1" t="s">
        <v>456</v>
      </c>
      <c r="C91" s="1" t="s">
        <v>28</v>
      </c>
      <c r="D91" s="1" t="s">
        <v>29</v>
      </c>
      <c r="E91" s="1" t="s">
        <v>30</v>
      </c>
      <c r="F91" s="1" t="s">
        <v>29</v>
      </c>
      <c r="G91" s="1" t="s">
        <v>29</v>
      </c>
      <c r="H91" s="1" t="s">
        <v>31</v>
      </c>
      <c r="I91">
        <v>1</v>
      </c>
      <c r="J91">
        <v>0</v>
      </c>
      <c r="K91">
        <v>0</v>
      </c>
      <c r="L91">
        <v>14</v>
      </c>
      <c r="M91" s="1" t="s">
        <v>457</v>
      </c>
      <c r="N91" s="1" t="s">
        <v>38</v>
      </c>
      <c r="O91" s="1" t="s">
        <v>458</v>
      </c>
      <c r="P91" s="1" t="s">
        <v>459</v>
      </c>
      <c r="Q91" s="1" t="s">
        <v>36</v>
      </c>
      <c r="R91" s="1" t="s">
        <v>37</v>
      </c>
      <c r="S91" s="1" t="s">
        <v>38</v>
      </c>
      <c r="T91" s="1" t="s">
        <v>38</v>
      </c>
      <c r="U91" s="1" t="s">
        <v>38</v>
      </c>
      <c r="V91" s="1" t="s">
        <v>38</v>
      </c>
      <c r="W91" s="1"/>
      <c r="X91" s="1" t="s">
        <v>38</v>
      </c>
      <c r="Y91" s="1" t="s">
        <v>39</v>
      </c>
      <c r="Z91" s="1" t="s">
        <v>38</v>
      </c>
    </row>
    <row r="92" spans="1:26" x14ac:dyDescent="0.25">
      <c r="A92" s="1" t="s">
        <v>26</v>
      </c>
      <c r="B92" s="1" t="s">
        <v>460</v>
      </c>
      <c r="C92" s="1" t="s">
        <v>28</v>
      </c>
      <c r="D92" s="1" t="s">
        <v>29</v>
      </c>
      <c r="E92" s="1" t="s">
        <v>30</v>
      </c>
      <c r="F92" s="1" t="s">
        <v>29</v>
      </c>
      <c r="G92" s="1" t="s">
        <v>29</v>
      </c>
      <c r="H92" s="1" t="s">
        <v>31</v>
      </c>
      <c r="I92">
        <v>1</v>
      </c>
      <c r="J92">
        <v>0</v>
      </c>
      <c r="K92">
        <v>0</v>
      </c>
      <c r="L92">
        <v>10</v>
      </c>
      <c r="M92" s="1" t="s">
        <v>100</v>
      </c>
      <c r="N92" s="1" t="s">
        <v>38</v>
      </c>
      <c r="O92" s="1" t="s">
        <v>38</v>
      </c>
      <c r="P92" s="1" t="s">
        <v>38</v>
      </c>
      <c r="Q92" s="1" t="s">
        <v>101</v>
      </c>
      <c r="R92" s="1" t="s">
        <v>59</v>
      </c>
      <c r="S92" s="1" t="s">
        <v>38</v>
      </c>
      <c r="T92" s="1" t="s">
        <v>38</v>
      </c>
      <c r="U92" s="1" t="s">
        <v>38</v>
      </c>
      <c r="V92" s="1" t="s">
        <v>38</v>
      </c>
      <c r="W92" s="1"/>
      <c r="X92" s="1" t="s">
        <v>38</v>
      </c>
      <c r="Y92" s="1" t="s">
        <v>39</v>
      </c>
      <c r="Z92" s="1" t="s">
        <v>38</v>
      </c>
    </row>
    <row r="93" spans="1:26" x14ac:dyDescent="0.25">
      <c r="A93" s="1" t="s">
        <v>26</v>
      </c>
      <c r="B93" s="1" t="s">
        <v>461</v>
      </c>
      <c r="C93" s="1" t="s">
        <v>28</v>
      </c>
      <c r="D93" s="1" t="s">
        <v>29</v>
      </c>
      <c r="E93" s="1" t="s">
        <v>30</v>
      </c>
      <c r="F93" s="1" t="s">
        <v>29</v>
      </c>
      <c r="G93" s="1" t="s">
        <v>29</v>
      </c>
      <c r="H93" s="1" t="s">
        <v>31</v>
      </c>
      <c r="I93">
        <v>1</v>
      </c>
      <c r="J93">
        <v>0</v>
      </c>
      <c r="K93">
        <v>0</v>
      </c>
      <c r="L93">
        <v>8</v>
      </c>
      <c r="M93" s="1" t="s">
        <v>38</v>
      </c>
      <c r="N93" s="1" t="s">
        <v>38</v>
      </c>
      <c r="O93" s="1" t="s">
        <v>38</v>
      </c>
      <c r="P93" s="1" t="s">
        <v>38</v>
      </c>
      <c r="Q93" s="1" t="s">
        <v>38</v>
      </c>
      <c r="R93" s="1" t="s">
        <v>38</v>
      </c>
      <c r="S93" s="1" t="s">
        <v>38</v>
      </c>
      <c r="T93" s="1" t="s">
        <v>38</v>
      </c>
      <c r="U93" s="1" t="s">
        <v>38</v>
      </c>
      <c r="V93" s="1" t="s">
        <v>38</v>
      </c>
      <c r="W93" s="1"/>
      <c r="X93" s="1" t="s">
        <v>38</v>
      </c>
      <c r="Y93" s="1" t="s">
        <v>39</v>
      </c>
      <c r="Z93" s="1" t="s">
        <v>38</v>
      </c>
    </row>
    <row r="94" spans="1:26" x14ac:dyDescent="0.25">
      <c r="A94" s="1" t="s">
        <v>26</v>
      </c>
      <c r="B94" s="1" t="s">
        <v>462</v>
      </c>
      <c r="C94" s="1" t="s">
        <v>28</v>
      </c>
      <c r="D94" s="1" t="s">
        <v>29</v>
      </c>
      <c r="E94" s="1" t="s">
        <v>30</v>
      </c>
      <c r="F94" s="1" t="s">
        <v>29</v>
      </c>
      <c r="G94" s="1" t="s">
        <v>29</v>
      </c>
      <c r="H94" s="1" t="s">
        <v>31</v>
      </c>
      <c r="I94">
        <v>1</v>
      </c>
      <c r="J94">
        <v>0</v>
      </c>
      <c r="K94">
        <v>0</v>
      </c>
      <c r="L94">
        <v>15.4</v>
      </c>
      <c r="M94" s="1" t="s">
        <v>463</v>
      </c>
      <c r="N94" s="1" t="s">
        <v>95</v>
      </c>
      <c r="O94" s="1" t="s">
        <v>96</v>
      </c>
      <c r="P94" s="1" t="s">
        <v>464</v>
      </c>
      <c r="Q94" s="1" t="s">
        <v>36</v>
      </c>
      <c r="R94" s="1" t="s">
        <v>37</v>
      </c>
      <c r="S94" s="1" t="s">
        <v>38</v>
      </c>
      <c r="T94" s="1" t="s">
        <v>38</v>
      </c>
      <c r="U94" s="1" t="s">
        <v>38</v>
      </c>
      <c r="V94" s="1" t="s">
        <v>38</v>
      </c>
      <c r="W94" s="1"/>
      <c r="X94" s="1" t="s">
        <v>38</v>
      </c>
      <c r="Y94" s="1" t="s">
        <v>39</v>
      </c>
      <c r="Z94" s="1" t="s">
        <v>38</v>
      </c>
    </row>
    <row r="95" spans="1:26" x14ac:dyDescent="0.25">
      <c r="A95" s="1" t="s">
        <v>26</v>
      </c>
      <c r="B95" s="1" t="s">
        <v>465</v>
      </c>
      <c r="C95" s="1" t="s">
        <v>28</v>
      </c>
      <c r="D95" s="1" t="s">
        <v>29</v>
      </c>
      <c r="E95" s="1" t="s">
        <v>30</v>
      </c>
      <c r="F95" s="1" t="s">
        <v>29</v>
      </c>
      <c r="G95" s="1" t="s">
        <v>29</v>
      </c>
      <c r="H95" s="1" t="s">
        <v>31</v>
      </c>
      <c r="I95">
        <v>1</v>
      </c>
      <c r="J95">
        <v>0</v>
      </c>
      <c r="K95">
        <v>0</v>
      </c>
      <c r="L95">
        <v>15.5</v>
      </c>
      <c r="M95" s="1" t="s">
        <v>466</v>
      </c>
      <c r="N95" s="1" t="s">
        <v>42</v>
      </c>
      <c r="O95" s="1" t="s">
        <v>43</v>
      </c>
      <c r="P95" s="1" t="s">
        <v>467</v>
      </c>
      <c r="Q95" s="1" t="s">
        <v>36</v>
      </c>
      <c r="R95" s="1" t="s">
        <v>37</v>
      </c>
      <c r="S95" s="1" t="s">
        <v>38</v>
      </c>
      <c r="T95" s="1" t="s">
        <v>38</v>
      </c>
      <c r="U95" s="1" t="s">
        <v>38</v>
      </c>
      <c r="V95" s="1" t="s">
        <v>38</v>
      </c>
      <c r="W95" s="1"/>
      <c r="X95" s="1" t="s">
        <v>38</v>
      </c>
      <c r="Y95" s="1" t="s">
        <v>39</v>
      </c>
      <c r="Z95" s="1" t="s">
        <v>38</v>
      </c>
    </row>
    <row r="96" spans="1:26" x14ac:dyDescent="0.25">
      <c r="A96" s="1" t="s">
        <v>45</v>
      </c>
      <c r="B96" s="1" t="s">
        <v>468</v>
      </c>
      <c r="C96" s="1" t="s">
        <v>28</v>
      </c>
      <c r="D96" s="1" t="s">
        <v>29</v>
      </c>
      <c r="E96" s="1" t="s">
        <v>30</v>
      </c>
      <c r="F96" s="1" t="s">
        <v>29</v>
      </c>
      <c r="G96" s="1" t="s">
        <v>29</v>
      </c>
      <c r="H96" s="1" t="s">
        <v>31</v>
      </c>
      <c r="I96">
        <v>1</v>
      </c>
      <c r="J96">
        <v>0</v>
      </c>
      <c r="K96">
        <v>0</v>
      </c>
      <c r="L96">
        <v>12.5</v>
      </c>
      <c r="M96" s="1" t="s">
        <v>469</v>
      </c>
      <c r="N96" s="1" t="s">
        <v>38</v>
      </c>
      <c r="O96" s="1" t="s">
        <v>38</v>
      </c>
      <c r="P96" s="1" t="s">
        <v>470</v>
      </c>
      <c r="Q96" s="1" t="s">
        <v>471</v>
      </c>
      <c r="R96" s="1" t="s">
        <v>50</v>
      </c>
      <c r="S96" s="1" t="s">
        <v>475</v>
      </c>
      <c r="T96" s="1" t="s">
        <v>472</v>
      </c>
      <c r="U96" s="1" t="s">
        <v>473</v>
      </c>
      <c r="V96" s="1" t="s">
        <v>474</v>
      </c>
      <c r="W96" s="1"/>
      <c r="X96" s="1" t="s">
        <v>201</v>
      </c>
      <c r="Y96" s="1" t="s">
        <v>39</v>
      </c>
      <c r="Z96" s="1" t="s">
        <v>38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4E2B-99F5-4094-BA79-9486913962E0}">
  <sheetPr filterMode="1"/>
  <dimension ref="L1:T801"/>
  <sheetViews>
    <sheetView topLeftCell="B1" workbookViewId="0">
      <selection sqref="A1:XFD1"/>
    </sheetView>
  </sheetViews>
  <sheetFormatPr defaultRowHeight="15" x14ac:dyDescent="0.25"/>
  <sheetData>
    <row r="1" spans="12:20" x14ac:dyDescent="0.25">
      <c r="L1" t="s">
        <v>482</v>
      </c>
      <c r="M1" t="s">
        <v>483</v>
      </c>
      <c r="N1" t="s">
        <v>484</v>
      </c>
      <c r="O1" t="s">
        <v>485</v>
      </c>
      <c r="P1" t="s">
        <v>486</v>
      </c>
      <c r="Q1" t="s">
        <v>487</v>
      </c>
      <c r="R1" t="s">
        <v>488</v>
      </c>
      <c r="S1" t="s">
        <v>489</v>
      </c>
      <c r="T1" t="s">
        <v>490</v>
      </c>
    </row>
    <row r="2" spans="12:20" hidden="1" x14ac:dyDescent="0.25">
      <c r="L2" t="s">
        <v>476</v>
      </c>
    </row>
    <row r="3" spans="12:20" hidden="1" x14ac:dyDescent="0.25"/>
    <row r="4" spans="12:20" hidden="1" x14ac:dyDescent="0.25">
      <c r="L4" t="s">
        <v>477</v>
      </c>
    </row>
    <row r="5" spans="12:20" hidden="1" x14ac:dyDescent="0.25"/>
    <row r="6" spans="12:20" hidden="1" x14ac:dyDescent="0.25">
      <c r="L6" t="s">
        <v>478</v>
      </c>
    </row>
    <row r="7" spans="12:20" hidden="1" x14ac:dyDescent="0.25">
      <c r="L7" t="s">
        <v>479</v>
      </c>
    </row>
    <row r="8" spans="12:20" hidden="1" x14ac:dyDescent="0.25">
      <c r="L8" t="s">
        <v>480</v>
      </c>
    </row>
    <row r="9" spans="12:20" hidden="1" x14ac:dyDescent="0.25"/>
    <row r="10" spans="12:20" hidden="1" x14ac:dyDescent="0.25">
      <c r="L10" t="s">
        <v>481</v>
      </c>
    </row>
    <row r="11" spans="12:20" hidden="1" x14ac:dyDescent="0.25">
      <c r="L11" t="s">
        <v>482</v>
      </c>
      <c r="M11" t="s">
        <v>483</v>
      </c>
      <c r="N11" t="s">
        <v>484</v>
      </c>
      <c r="O11" t="s">
        <v>485</v>
      </c>
      <c r="P11" t="s">
        <v>486</v>
      </c>
      <c r="Q11" t="s">
        <v>487</v>
      </c>
      <c r="R11" t="s">
        <v>488</v>
      </c>
      <c r="S11" t="s">
        <v>489</v>
      </c>
      <c r="T11" t="s">
        <v>490</v>
      </c>
    </row>
    <row r="12" spans="12:20" hidden="1" x14ac:dyDescent="0.25">
      <c r="L12" t="s">
        <v>491</v>
      </c>
    </row>
    <row r="13" spans="12:20" x14ac:dyDescent="0.25">
      <c r="L13" t="s">
        <v>492</v>
      </c>
      <c r="M13" t="s">
        <v>493</v>
      </c>
      <c r="N13">
        <v>201</v>
      </c>
      <c r="P13" t="s">
        <v>494</v>
      </c>
      <c r="R13" t="s">
        <v>495</v>
      </c>
      <c r="S13">
        <v>2005</v>
      </c>
    </row>
    <row r="14" spans="12:20" hidden="1" x14ac:dyDescent="0.25">
      <c r="L14" t="s">
        <v>496</v>
      </c>
    </row>
    <row r="15" spans="12:20" hidden="1" x14ac:dyDescent="0.25">
      <c r="L15" t="s">
        <v>497</v>
      </c>
      <c r="M15" t="s">
        <v>498</v>
      </c>
      <c r="O15" t="s">
        <v>495</v>
      </c>
    </row>
    <row r="16" spans="12:20" hidden="1" x14ac:dyDescent="0.25">
      <c r="L16" t="s">
        <v>499</v>
      </c>
      <c r="M16" t="s">
        <v>500</v>
      </c>
      <c r="P16" t="s">
        <v>501</v>
      </c>
    </row>
    <row r="17" spans="12:19" hidden="1" x14ac:dyDescent="0.25">
      <c r="M17" t="s">
        <v>502</v>
      </c>
      <c r="N17" t="s">
        <v>503</v>
      </c>
    </row>
    <row r="18" spans="12:19" x14ac:dyDescent="0.25">
      <c r="L18" t="s">
        <v>504</v>
      </c>
      <c r="M18" t="s">
        <v>493</v>
      </c>
      <c r="N18">
        <v>202</v>
      </c>
      <c r="P18" t="s">
        <v>494</v>
      </c>
      <c r="S18">
        <v>2005</v>
      </c>
    </row>
    <row r="19" spans="12:19" hidden="1" x14ac:dyDescent="0.25">
      <c r="L19" t="s">
        <v>505</v>
      </c>
    </row>
    <row r="20" spans="12:19" hidden="1" x14ac:dyDescent="0.25">
      <c r="L20" t="s">
        <v>504</v>
      </c>
      <c r="M20" t="s">
        <v>506</v>
      </c>
    </row>
    <row r="21" spans="12:19" hidden="1" x14ac:dyDescent="0.25">
      <c r="L21" t="s">
        <v>504</v>
      </c>
      <c r="M21" t="s">
        <v>507</v>
      </c>
    </row>
    <row r="22" spans="12:19" hidden="1" x14ac:dyDescent="0.25">
      <c r="L22" t="s">
        <v>504</v>
      </c>
      <c r="M22" t="s">
        <v>508</v>
      </c>
    </row>
    <row r="23" spans="12:19" hidden="1" x14ac:dyDescent="0.25">
      <c r="L23" t="s">
        <v>504</v>
      </c>
      <c r="M23" t="s">
        <v>509</v>
      </c>
      <c r="O23" t="s">
        <v>510</v>
      </c>
    </row>
    <row r="24" spans="12:19" hidden="1" x14ac:dyDescent="0.25">
      <c r="L24" t="s">
        <v>511</v>
      </c>
      <c r="M24" t="s">
        <v>512</v>
      </c>
      <c r="P24" t="s">
        <v>513</v>
      </c>
    </row>
    <row r="25" spans="12:19" hidden="1" x14ac:dyDescent="0.25">
      <c r="L25" t="s">
        <v>514</v>
      </c>
    </row>
    <row r="26" spans="12:19" hidden="1" x14ac:dyDescent="0.25">
      <c r="M26" t="s">
        <v>502</v>
      </c>
      <c r="N26" t="s">
        <v>503</v>
      </c>
    </row>
    <row r="27" spans="12:19" x14ac:dyDescent="0.25">
      <c r="L27" t="s">
        <v>515</v>
      </c>
      <c r="M27" t="s">
        <v>493</v>
      </c>
      <c r="N27">
        <v>203</v>
      </c>
      <c r="P27" t="s">
        <v>516</v>
      </c>
      <c r="R27" t="s">
        <v>517</v>
      </c>
      <c r="S27">
        <v>2006</v>
      </c>
    </row>
    <row r="28" spans="12:19" hidden="1" x14ac:dyDescent="0.25">
      <c r="L28" t="s">
        <v>518</v>
      </c>
    </row>
    <row r="29" spans="12:19" hidden="1" x14ac:dyDescent="0.25">
      <c r="L29" t="s">
        <v>519</v>
      </c>
      <c r="M29" t="s">
        <v>520</v>
      </c>
      <c r="O29" t="s">
        <v>521</v>
      </c>
    </row>
    <row r="30" spans="12:19" hidden="1" x14ac:dyDescent="0.25">
      <c r="L30" t="s">
        <v>519</v>
      </c>
      <c r="M30" t="s">
        <v>522</v>
      </c>
      <c r="O30" t="s">
        <v>523</v>
      </c>
      <c r="P30" t="s">
        <v>524</v>
      </c>
    </row>
    <row r="31" spans="12:19" hidden="1" x14ac:dyDescent="0.25">
      <c r="L31" t="s">
        <v>519</v>
      </c>
      <c r="M31" t="s">
        <v>525</v>
      </c>
      <c r="P31" t="s">
        <v>524</v>
      </c>
    </row>
    <row r="32" spans="12:19" hidden="1" x14ac:dyDescent="0.25">
      <c r="L32" t="s">
        <v>526</v>
      </c>
      <c r="O32" t="s">
        <v>495</v>
      </c>
    </row>
    <row r="33" spans="12:19" hidden="1" x14ac:dyDescent="0.25">
      <c r="M33" t="s">
        <v>502</v>
      </c>
      <c r="N33" t="s">
        <v>503</v>
      </c>
    </row>
    <row r="34" spans="12:19" x14ac:dyDescent="0.25">
      <c r="L34" t="s">
        <v>527</v>
      </c>
      <c r="M34" t="s">
        <v>493</v>
      </c>
      <c r="N34">
        <v>204</v>
      </c>
      <c r="P34" t="s">
        <v>528</v>
      </c>
      <c r="S34">
        <v>2006</v>
      </c>
    </row>
    <row r="35" spans="12:19" hidden="1" x14ac:dyDescent="0.25">
      <c r="L35" t="s">
        <v>529</v>
      </c>
    </row>
    <row r="36" spans="12:19" hidden="1" x14ac:dyDescent="0.25">
      <c r="L36" t="s">
        <v>527</v>
      </c>
      <c r="M36" t="s">
        <v>530</v>
      </c>
    </row>
    <row r="37" spans="12:19" hidden="1" x14ac:dyDescent="0.25">
      <c r="L37" t="s">
        <v>527</v>
      </c>
      <c r="M37" t="s">
        <v>531</v>
      </c>
      <c r="P37" t="s">
        <v>532</v>
      </c>
    </row>
    <row r="38" spans="12:19" hidden="1" x14ac:dyDescent="0.25">
      <c r="L38" t="s">
        <v>527</v>
      </c>
      <c r="M38" t="s">
        <v>533</v>
      </c>
    </row>
    <row r="39" spans="12:19" hidden="1" x14ac:dyDescent="0.25">
      <c r="M39" t="s">
        <v>502</v>
      </c>
      <c r="N39" t="s">
        <v>503</v>
      </c>
    </row>
    <row r="40" spans="12:19" x14ac:dyDescent="0.25">
      <c r="L40" t="s">
        <v>534</v>
      </c>
      <c r="M40" t="s">
        <v>493</v>
      </c>
      <c r="N40">
        <v>205</v>
      </c>
      <c r="P40" t="s">
        <v>494</v>
      </c>
      <c r="S40">
        <v>2006</v>
      </c>
    </row>
    <row r="41" spans="12:19" hidden="1" x14ac:dyDescent="0.25">
      <c r="L41" t="s">
        <v>535</v>
      </c>
    </row>
    <row r="42" spans="12:19" hidden="1" x14ac:dyDescent="0.25">
      <c r="L42" t="s">
        <v>534</v>
      </c>
      <c r="M42" t="s">
        <v>536</v>
      </c>
      <c r="O42" t="s">
        <v>537</v>
      </c>
    </row>
    <row r="43" spans="12:19" hidden="1" x14ac:dyDescent="0.25">
      <c r="L43" t="s">
        <v>538</v>
      </c>
      <c r="M43" t="s">
        <v>539</v>
      </c>
    </row>
    <row r="44" spans="12:19" hidden="1" x14ac:dyDescent="0.25">
      <c r="L44" t="s">
        <v>540</v>
      </c>
      <c r="M44" t="s">
        <v>541</v>
      </c>
    </row>
    <row r="45" spans="12:19" hidden="1" x14ac:dyDescent="0.25">
      <c r="L45" t="s">
        <v>542</v>
      </c>
      <c r="M45" t="s">
        <v>543</v>
      </c>
    </row>
    <row r="46" spans="12:19" hidden="1" x14ac:dyDescent="0.25">
      <c r="L46" t="s">
        <v>544</v>
      </c>
      <c r="M46" t="s">
        <v>545</v>
      </c>
      <c r="O46" t="s">
        <v>495</v>
      </c>
    </row>
    <row r="47" spans="12:19" hidden="1" x14ac:dyDescent="0.25">
      <c r="M47" t="s">
        <v>502</v>
      </c>
      <c r="N47" t="s">
        <v>503</v>
      </c>
    </row>
    <row r="48" spans="12:19" x14ac:dyDescent="0.25">
      <c r="L48" t="s">
        <v>546</v>
      </c>
      <c r="M48" t="s">
        <v>493</v>
      </c>
      <c r="N48">
        <v>206</v>
      </c>
      <c r="P48" t="s">
        <v>494</v>
      </c>
      <c r="S48">
        <v>2006</v>
      </c>
    </row>
    <row r="49" spans="12:19" hidden="1" x14ac:dyDescent="0.25">
      <c r="L49" t="s">
        <v>547</v>
      </c>
    </row>
    <row r="50" spans="12:19" hidden="1" x14ac:dyDescent="0.25">
      <c r="L50" t="s">
        <v>546</v>
      </c>
      <c r="M50" t="s">
        <v>548</v>
      </c>
    </row>
    <row r="51" spans="12:19" hidden="1" x14ac:dyDescent="0.25">
      <c r="L51" t="s">
        <v>549</v>
      </c>
      <c r="M51" t="s">
        <v>550</v>
      </c>
    </row>
    <row r="52" spans="12:19" hidden="1" x14ac:dyDescent="0.25">
      <c r="L52" t="s">
        <v>551</v>
      </c>
      <c r="M52" t="s">
        <v>552</v>
      </c>
      <c r="P52" t="s">
        <v>553</v>
      </c>
    </row>
    <row r="53" spans="12:19" hidden="1" x14ac:dyDescent="0.25">
      <c r="L53" t="s">
        <v>554</v>
      </c>
      <c r="M53" t="s">
        <v>555</v>
      </c>
      <c r="O53" t="s">
        <v>495</v>
      </c>
    </row>
    <row r="54" spans="12:19" hidden="1" x14ac:dyDescent="0.25">
      <c r="M54" t="s">
        <v>502</v>
      </c>
      <c r="N54" t="s">
        <v>503</v>
      </c>
    </row>
    <row r="55" spans="12:19" x14ac:dyDescent="0.25">
      <c r="L55" t="s">
        <v>556</v>
      </c>
      <c r="M55" t="s">
        <v>493</v>
      </c>
      <c r="N55">
        <v>207</v>
      </c>
      <c r="P55" t="s">
        <v>557</v>
      </c>
      <c r="S55">
        <v>2006</v>
      </c>
    </row>
    <row r="56" spans="12:19" hidden="1" x14ac:dyDescent="0.25">
      <c r="L56" t="s">
        <v>558</v>
      </c>
    </row>
    <row r="57" spans="12:19" hidden="1" x14ac:dyDescent="0.25">
      <c r="L57" t="s">
        <v>556</v>
      </c>
      <c r="M57" t="s">
        <v>559</v>
      </c>
    </row>
    <row r="58" spans="12:19" hidden="1" x14ac:dyDescent="0.25">
      <c r="L58" t="s">
        <v>556</v>
      </c>
      <c r="M58" t="s">
        <v>560</v>
      </c>
    </row>
    <row r="59" spans="12:19" hidden="1" x14ac:dyDescent="0.25">
      <c r="L59" t="s">
        <v>561</v>
      </c>
      <c r="O59" t="s">
        <v>495</v>
      </c>
      <c r="P59" t="s">
        <v>501</v>
      </c>
    </row>
    <row r="60" spans="12:19" hidden="1" x14ac:dyDescent="0.25">
      <c r="M60" t="s">
        <v>502</v>
      </c>
      <c r="N60" t="s">
        <v>503</v>
      </c>
    </row>
    <row r="61" spans="12:19" x14ac:dyDescent="0.25">
      <c r="L61" t="s">
        <v>562</v>
      </c>
      <c r="M61" t="s">
        <v>493</v>
      </c>
      <c r="N61">
        <v>208</v>
      </c>
      <c r="P61" t="s">
        <v>516</v>
      </c>
      <c r="S61">
        <v>2006</v>
      </c>
    </row>
    <row r="62" spans="12:19" hidden="1" x14ac:dyDescent="0.25">
      <c r="L62" t="s">
        <v>563</v>
      </c>
    </row>
    <row r="63" spans="12:19" hidden="1" x14ac:dyDescent="0.25">
      <c r="L63" t="s">
        <v>562</v>
      </c>
      <c r="M63" t="s">
        <v>564</v>
      </c>
    </row>
    <row r="64" spans="12:19" hidden="1" x14ac:dyDescent="0.25">
      <c r="L64" t="s">
        <v>562</v>
      </c>
      <c r="M64" t="s">
        <v>565</v>
      </c>
    </row>
    <row r="65" spans="12:19" hidden="1" x14ac:dyDescent="0.25">
      <c r="L65" t="s">
        <v>562</v>
      </c>
      <c r="M65" t="s">
        <v>566</v>
      </c>
    </row>
    <row r="66" spans="12:19" hidden="1" x14ac:dyDescent="0.25">
      <c r="L66" t="s">
        <v>567</v>
      </c>
    </row>
    <row r="67" spans="12:19" hidden="1" x14ac:dyDescent="0.25">
      <c r="M67" t="s">
        <v>502</v>
      </c>
      <c r="N67" t="s">
        <v>503</v>
      </c>
    </row>
    <row r="68" spans="12:19" x14ac:dyDescent="0.25">
      <c r="L68" t="s">
        <v>568</v>
      </c>
      <c r="M68" t="s">
        <v>493</v>
      </c>
      <c r="N68">
        <v>209</v>
      </c>
      <c r="P68" t="s">
        <v>494</v>
      </c>
      <c r="R68" t="s">
        <v>569</v>
      </c>
      <c r="S68">
        <v>2006</v>
      </c>
    </row>
    <row r="69" spans="12:19" hidden="1" x14ac:dyDescent="0.25">
      <c r="L69" t="s">
        <v>570</v>
      </c>
    </row>
    <row r="70" spans="12:19" hidden="1" x14ac:dyDescent="0.25">
      <c r="L70" t="s">
        <v>568</v>
      </c>
      <c r="M70" t="s">
        <v>571</v>
      </c>
    </row>
    <row r="71" spans="12:19" hidden="1" x14ac:dyDescent="0.25">
      <c r="L71" t="s">
        <v>572</v>
      </c>
      <c r="M71" t="s">
        <v>573</v>
      </c>
    </row>
    <row r="72" spans="12:19" hidden="1" x14ac:dyDescent="0.25">
      <c r="L72" t="s">
        <v>574</v>
      </c>
      <c r="M72" t="s">
        <v>575</v>
      </c>
    </row>
    <row r="73" spans="12:19" hidden="1" x14ac:dyDescent="0.25">
      <c r="L73" t="s">
        <v>574</v>
      </c>
      <c r="M73" t="s">
        <v>576</v>
      </c>
    </row>
    <row r="74" spans="12:19" hidden="1" x14ac:dyDescent="0.25">
      <c r="L74" t="s">
        <v>577</v>
      </c>
      <c r="M74" t="s">
        <v>578</v>
      </c>
    </row>
    <row r="75" spans="12:19" hidden="1" x14ac:dyDescent="0.25">
      <c r="L75" t="s">
        <v>579</v>
      </c>
      <c r="O75" t="s">
        <v>495</v>
      </c>
    </row>
    <row r="76" spans="12:19" hidden="1" x14ac:dyDescent="0.25">
      <c r="M76" t="s">
        <v>502</v>
      </c>
      <c r="N76" t="s">
        <v>503</v>
      </c>
    </row>
    <row r="77" spans="12:19" x14ac:dyDescent="0.25">
      <c r="L77" t="s">
        <v>580</v>
      </c>
      <c r="M77" t="s">
        <v>493</v>
      </c>
      <c r="N77">
        <v>210</v>
      </c>
      <c r="P77" t="s">
        <v>516</v>
      </c>
      <c r="S77">
        <v>2006</v>
      </c>
    </row>
    <row r="78" spans="12:19" hidden="1" x14ac:dyDescent="0.25">
      <c r="L78" t="s">
        <v>581</v>
      </c>
    </row>
    <row r="79" spans="12:19" hidden="1" x14ac:dyDescent="0.25">
      <c r="L79" t="s">
        <v>582</v>
      </c>
      <c r="M79" t="s">
        <v>583</v>
      </c>
    </row>
    <row r="80" spans="12:19" hidden="1" x14ac:dyDescent="0.25">
      <c r="L80" t="s">
        <v>584</v>
      </c>
      <c r="O80" t="s">
        <v>495</v>
      </c>
      <c r="P80" t="s">
        <v>501</v>
      </c>
    </row>
    <row r="81" spans="12:19" hidden="1" x14ac:dyDescent="0.25">
      <c r="M81" t="s">
        <v>502</v>
      </c>
      <c r="N81" t="s">
        <v>503</v>
      </c>
    </row>
    <row r="82" spans="12:19" x14ac:dyDescent="0.25">
      <c r="L82" t="s">
        <v>585</v>
      </c>
      <c r="M82" t="s">
        <v>493</v>
      </c>
      <c r="N82">
        <v>211</v>
      </c>
      <c r="P82" t="s">
        <v>516</v>
      </c>
      <c r="S82">
        <v>2006</v>
      </c>
    </row>
    <row r="83" spans="12:19" hidden="1" x14ac:dyDescent="0.25">
      <c r="L83" t="s">
        <v>586</v>
      </c>
    </row>
    <row r="84" spans="12:19" hidden="1" x14ac:dyDescent="0.25">
      <c r="L84" t="s">
        <v>587</v>
      </c>
    </row>
    <row r="85" spans="12:19" hidden="1" x14ac:dyDescent="0.25">
      <c r="M85" t="s">
        <v>502</v>
      </c>
      <c r="N85" t="s">
        <v>503</v>
      </c>
    </row>
    <row r="86" spans="12:19" x14ac:dyDescent="0.25">
      <c r="L86" t="s">
        <v>588</v>
      </c>
      <c r="M86" t="s">
        <v>493</v>
      </c>
      <c r="N86">
        <v>212</v>
      </c>
      <c r="P86" t="s">
        <v>516</v>
      </c>
      <c r="S86">
        <v>2006</v>
      </c>
    </row>
    <row r="87" spans="12:19" hidden="1" x14ac:dyDescent="0.25">
      <c r="L87" t="s">
        <v>589</v>
      </c>
    </row>
    <row r="88" spans="12:19" hidden="1" x14ac:dyDescent="0.25">
      <c r="L88" t="s">
        <v>588</v>
      </c>
      <c r="M88" t="s">
        <v>590</v>
      </c>
      <c r="O88" t="s">
        <v>517</v>
      </c>
    </row>
    <row r="89" spans="12:19" hidden="1" x14ac:dyDescent="0.25">
      <c r="L89" t="s">
        <v>591</v>
      </c>
      <c r="M89" t="s">
        <v>592</v>
      </c>
    </row>
    <row r="90" spans="12:19" hidden="1" x14ac:dyDescent="0.25">
      <c r="L90" t="s">
        <v>593</v>
      </c>
      <c r="M90" t="s">
        <v>594</v>
      </c>
      <c r="P90" t="s">
        <v>595</v>
      </c>
    </row>
    <row r="91" spans="12:19" hidden="1" x14ac:dyDescent="0.25">
      <c r="L91" t="s">
        <v>596</v>
      </c>
      <c r="O91" t="s">
        <v>495</v>
      </c>
      <c r="P91" t="s">
        <v>501</v>
      </c>
    </row>
    <row r="92" spans="12:19" hidden="1" x14ac:dyDescent="0.25">
      <c r="M92" t="s">
        <v>502</v>
      </c>
      <c r="N92" t="s">
        <v>503</v>
      </c>
    </row>
    <row r="93" spans="12:19" x14ac:dyDescent="0.25">
      <c r="L93" t="s">
        <v>597</v>
      </c>
      <c r="M93" t="s">
        <v>493</v>
      </c>
      <c r="N93">
        <v>213</v>
      </c>
      <c r="P93" t="s">
        <v>494</v>
      </c>
      <c r="R93" t="s">
        <v>598</v>
      </c>
      <c r="S93">
        <v>2006</v>
      </c>
    </row>
    <row r="94" spans="12:19" hidden="1" x14ac:dyDescent="0.25">
      <c r="L94" t="s">
        <v>599</v>
      </c>
    </row>
    <row r="95" spans="12:19" hidden="1" x14ac:dyDescent="0.25">
      <c r="L95" t="s">
        <v>597</v>
      </c>
      <c r="M95" t="s">
        <v>600</v>
      </c>
      <c r="O95" t="s">
        <v>601</v>
      </c>
      <c r="P95" t="s">
        <v>602</v>
      </c>
    </row>
    <row r="96" spans="12:19" hidden="1" x14ac:dyDescent="0.25">
      <c r="L96" t="s">
        <v>603</v>
      </c>
    </row>
    <row r="97" spans="12:19" hidden="1" x14ac:dyDescent="0.25">
      <c r="M97" t="s">
        <v>502</v>
      </c>
      <c r="N97" t="s">
        <v>503</v>
      </c>
    </row>
    <row r="98" spans="12:19" x14ac:dyDescent="0.25">
      <c r="L98" t="s">
        <v>604</v>
      </c>
      <c r="M98" t="s">
        <v>493</v>
      </c>
      <c r="N98">
        <v>214</v>
      </c>
      <c r="P98" t="s">
        <v>494</v>
      </c>
      <c r="S98">
        <v>2006</v>
      </c>
    </row>
    <row r="99" spans="12:19" hidden="1" x14ac:dyDescent="0.25">
      <c r="L99" t="s">
        <v>605</v>
      </c>
    </row>
    <row r="100" spans="12:19" hidden="1" x14ac:dyDescent="0.25">
      <c r="L100" t="s">
        <v>606</v>
      </c>
      <c r="P100" t="s">
        <v>501</v>
      </c>
    </row>
    <row r="101" spans="12:19" hidden="1" x14ac:dyDescent="0.25">
      <c r="M101" t="s">
        <v>502</v>
      </c>
      <c r="N101" t="s">
        <v>503</v>
      </c>
    </row>
    <row r="102" spans="12:19" x14ac:dyDescent="0.25">
      <c r="L102" t="s">
        <v>607</v>
      </c>
      <c r="M102" t="s">
        <v>493</v>
      </c>
      <c r="N102">
        <v>215</v>
      </c>
      <c r="P102" t="s">
        <v>516</v>
      </c>
      <c r="S102">
        <v>2006</v>
      </c>
    </row>
    <row r="103" spans="12:19" hidden="1" x14ac:dyDescent="0.25">
      <c r="L103" t="s">
        <v>608</v>
      </c>
    </row>
    <row r="104" spans="12:19" hidden="1" x14ac:dyDescent="0.25">
      <c r="L104" t="s">
        <v>609</v>
      </c>
      <c r="M104" t="s">
        <v>576</v>
      </c>
    </row>
    <row r="105" spans="12:19" hidden="1" x14ac:dyDescent="0.25">
      <c r="L105" t="s">
        <v>610</v>
      </c>
      <c r="M105" t="s">
        <v>611</v>
      </c>
    </row>
    <row r="106" spans="12:19" hidden="1" x14ac:dyDescent="0.25">
      <c r="L106" t="s">
        <v>612</v>
      </c>
    </row>
    <row r="107" spans="12:19" hidden="1" x14ac:dyDescent="0.25">
      <c r="M107" t="s">
        <v>502</v>
      </c>
      <c r="N107" t="s">
        <v>503</v>
      </c>
    </row>
    <row r="108" spans="12:19" x14ac:dyDescent="0.25">
      <c r="L108" t="s">
        <v>613</v>
      </c>
      <c r="M108" t="s">
        <v>493</v>
      </c>
      <c r="N108">
        <v>216</v>
      </c>
      <c r="P108" t="s">
        <v>516</v>
      </c>
      <c r="S108">
        <v>2006</v>
      </c>
    </row>
    <row r="109" spans="12:19" hidden="1" x14ac:dyDescent="0.25">
      <c r="L109" t="s">
        <v>614</v>
      </c>
    </row>
    <row r="110" spans="12:19" hidden="1" x14ac:dyDescent="0.25">
      <c r="L110" t="s">
        <v>613</v>
      </c>
      <c r="M110" t="s">
        <v>615</v>
      </c>
      <c r="P110" t="s">
        <v>616</v>
      </c>
    </row>
    <row r="111" spans="12:19" hidden="1" x14ac:dyDescent="0.25">
      <c r="L111" t="s">
        <v>617</v>
      </c>
      <c r="O111" t="s">
        <v>495</v>
      </c>
    </row>
    <row r="112" spans="12:19" hidden="1" x14ac:dyDescent="0.25">
      <c r="M112" t="s">
        <v>502</v>
      </c>
      <c r="N112" t="s">
        <v>503</v>
      </c>
    </row>
    <row r="113" spans="12:20" x14ac:dyDescent="0.25">
      <c r="L113" t="s">
        <v>618</v>
      </c>
      <c r="M113" t="s">
        <v>493</v>
      </c>
      <c r="N113">
        <v>217</v>
      </c>
      <c r="P113" t="s">
        <v>516</v>
      </c>
      <c r="S113">
        <v>2007</v>
      </c>
      <c r="T113" t="s">
        <v>619</v>
      </c>
    </row>
    <row r="114" spans="12:20" hidden="1" x14ac:dyDescent="0.25">
      <c r="L114" t="s">
        <v>620</v>
      </c>
    </row>
    <row r="115" spans="12:20" hidden="1" x14ac:dyDescent="0.25">
      <c r="L115" t="s">
        <v>621</v>
      </c>
      <c r="M115" t="s">
        <v>622</v>
      </c>
      <c r="O115" t="s">
        <v>495</v>
      </c>
    </row>
    <row r="116" spans="12:20" hidden="1" x14ac:dyDescent="0.25">
      <c r="L116" t="s">
        <v>623</v>
      </c>
      <c r="O116" t="s">
        <v>495</v>
      </c>
    </row>
    <row r="117" spans="12:20" hidden="1" x14ac:dyDescent="0.25">
      <c r="M117" t="s">
        <v>502</v>
      </c>
      <c r="N117" t="s">
        <v>503</v>
      </c>
    </row>
    <row r="118" spans="12:20" x14ac:dyDescent="0.25">
      <c r="L118" t="s">
        <v>624</v>
      </c>
      <c r="M118" t="s">
        <v>493</v>
      </c>
      <c r="N118">
        <v>218</v>
      </c>
      <c r="P118" t="s">
        <v>494</v>
      </c>
      <c r="S118">
        <v>2007</v>
      </c>
    </row>
    <row r="119" spans="12:20" hidden="1" x14ac:dyDescent="0.25">
      <c r="L119" t="s">
        <v>625</v>
      </c>
    </row>
    <row r="120" spans="12:20" hidden="1" x14ac:dyDescent="0.25">
      <c r="L120" t="s">
        <v>624</v>
      </c>
      <c r="M120" t="s">
        <v>626</v>
      </c>
    </row>
    <row r="121" spans="12:20" hidden="1" x14ac:dyDescent="0.25">
      <c r="L121" t="s">
        <v>627</v>
      </c>
      <c r="M121" t="s">
        <v>628</v>
      </c>
    </row>
    <row r="122" spans="12:20" hidden="1" x14ac:dyDescent="0.25">
      <c r="L122" t="s">
        <v>629</v>
      </c>
      <c r="O122" t="s">
        <v>495</v>
      </c>
    </row>
    <row r="123" spans="12:20" hidden="1" x14ac:dyDescent="0.25">
      <c r="M123" t="s">
        <v>502</v>
      </c>
      <c r="N123" t="s">
        <v>503</v>
      </c>
    </row>
    <row r="124" spans="12:20" x14ac:dyDescent="0.25">
      <c r="L124" t="s">
        <v>630</v>
      </c>
      <c r="M124" t="s">
        <v>493</v>
      </c>
      <c r="N124">
        <v>219</v>
      </c>
      <c r="P124" t="s">
        <v>516</v>
      </c>
      <c r="R124" t="s">
        <v>631</v>
      </c>
      <c r="S124">
        <v>2006</v>
      </c>
      <c r="T124" t="s">
        <v>632</v>
      </c>
    </row>
    <row r="125" spans="12:20" hidden="1" x14ac:dyDescent="0.25">
      <c r="L125" t="s">
        <v>633</v>
      </c>
    </row>
    <row r="126" spans="12:20" hidden="1" x14ac:dyDescent="0.25">
      <c r="L126" t="s">
        <v>634</v>
      </c>
      <c r="O126" t="s">
        <v>495</v>
      </c>
    </row>
    <row r="127" spans="12:20" hidden="1" x14ac:dyDescent="0.25">
      <c r="M127" t="s">
        <v>502</v>
      </c>
      <c r="N127" t="s">
        <v>503</v>
      </c>
    </row>
    <row r="128" spans="12:20" x14ac:dyDescent="0.25">
      <c r="L128" t="s">
        <v>635</v>
      </c>
      <c r="M128" t="s">
        <v>493</v>
      </c>
      <c r="N128">
        <v>220</v>
      </c>
      <c r="P128" t="s">
        <v>636</v>
      </c>
    </row>
    <row r="129" spans="12:19" hidden="1" x14ac:dyDescent="0.25">
      <c r="L129" t="s">
        <v>637</v>
      </c>
    </row>
    <row r="130" spans="12:19" hidden="1" x14ac:dyDescent="0.25">
      <c r="L130" t="s">
        <v>638</v>
      </c>
      <c r="M130" t="s">
        <v>639</v>
      </c>
    </row>
    <row r="131" spans="12:19" hidden="1" x14ac:dyDescent="0.25">
      <c r="L131" t="s">
        <v>640</v>
      </c>
      <c r="P131" t="s">
        <v>501</v>
      </c>
    </row>
    <row r="132" spans="12:19" hidden="1" x14ac:dyDescent="0.25">
      <c r="M132" t="s">
        <v>502</v>
      </c>
      <c r="N132" t="s">
        <v>503</v>
      </c>
    </row>
    <row r="133" spans="12:19" x14ac:dyDescent="0.25">
      <c r="L133" t="s">
        <v>641</v>
      </c>
      <c r="M133" t="s">
        <v>493</v>
      </c>
      <c r="N133">
        <v>221</v>
      </c>
      <c r="P133" t="s">
        <v>494</v>
      </c>
      <c r="S133">
        <v>2007</v>
      </c>
    </row>
    <row r="134" spans="12:19" hidden="1" x14ac:dyDescent="0.25">
      <c r="L134" t="s">
        <v>642</v>
      </c>
    </row>
    <row r="135" spans="12:19" hidden="1" x14ac:dyDescent="0.25">
      <c r="L135" t="s">
        <v>641</v>
      </c>
      <c r="M135" t="s">
        <v>643</v>
      </c>
    </row>
    <row r="136" spans="12:19" hidden="1" x14ac:dyDescent="0.25">
      <c r="L136" t="s">
        <v>641</v>
      </c>
      <c r="M136" t="s">
        <v>644</v>
      </c>
    </row>
    <row r="137" spans="12:19" hidden="1" x14ac:dyDescent="0.25">
      <c r="L137" t="s">
        <v>641</v>
      </c>
      <c r="M137" t="s">
        <v>645</v>
      </c>
      <c r="O137" t="s">
        <v>523</v>
      </c>
      <c r="P137" t="s">
        <v>646</v>
      </c>
    </row>
    <row r="138" spans="12:19" hidden="1" x14ac:dyDescent="0.25">
      <c r="L138" t="s">
        <v>641</v>
      </c>
      <c r="M138" t="s">
        <v>647</v>
      </c>
    </row>
    <row r="139" spans="12:19" hidden="1" x14ac:dyDescent="0.25">
      <c r="M139" t="s">
        <v>502</v>
      </c>
      <c r="N139" t="s">
        <v>503</v>
      </c>
    </row>
    <row r="140" spans="12:19" x14ac:dyDescent="0.25">
      <c r="L140" t="s">
        <v>648</v>
      </c>
      <c r="M140" t="s">
        <v>493</v>
      </c>
      <c r="N140">
        <v>222</v>
      </c>
      <c r="P140" t="s">
        <v>494</v>
      </c>
      <c r="S140">
        <v>2007</v>
      </c>
    </row>
    <row r="141" spans="12:19" hidden="1" x14ac:dyDescent="0.25">
      <c r="L141" t="s">
        <v>649</v>
      </c>
    </row>
    <row r="142" spans="12:19" hidden="1" x14ac:dyDescent="0.25">
      <c r="L142" t="s">
        <v>650</v>
      </c>
      <c r="M142" t="s">
        <v>651</v>
      </c>
      <c r="O142" t="s">
        <v>652</v>
      </c>
    </row>
    <row r="143" spans="12:19" hidden="1" x14ac:dyDescent="0.25">
      <c r="L143" t="s">
        <v>650</v>
      </c>
      <c r="M143" t="s">
        <v>653</v>
      </c>
      <c r="P143" t="s">
        <v>654</v>
      </c>
    </row>
    <row r="144" spans="12:19" hidden="1" x14ac:dyDescent="0.25">
      <c r="L144" t="s">
        <v>655</v>
      </c>
      <c r="O144" t="s">
        <v>495</v>
      </c>
    </row>
    <row r="145" spans="12:19" hidden="1" x14ac:dyDescent="0.25">
      <c r="M145" t="s">
        <v>502</v>
      </c>
      <c r="N145" t="s">
        <v>503</v>
      </c>
    </row>
    <row r="146" spans="12:19" x14ac:dyDescent="0.25">
      <c r="L146" t="s">
        <v>656</v>
      </c>
      <c r="M146" t="s">
        <v>493</v>
      </c>
      <c r="N146">
        <v>223</v>
      </c>
      <c r="P146" t="s">
        <v>494</v>
      </c>
      <c r="R146" t="s">
        <v>657</v>
      </c>
      <c r="S146">
        <v>2007</v>
      </c>
    </row>
    <row r="147" spans="12:19" hidden="1" x14ac:dyDescent="0.25">
      <c r="L147" t="s">
        <v>658</v>
      </c>
    </row>
    <row r="148" spans="12:19" hidden="1" x14ac:dyDescent="0.25">
      <c r="L148" t="s">
        <v>656</v>
      </c>
      <c r="M148" t="s">
        <v>659</v>
      </c>
    </row>
    <row r="149" spans="12:19" hidden="1" x14ac:dyDescent="0.25">
      <c r="L149" t="s">
        <v>656</v>
      </c>
      <c r="M149" t="s">
        <v>660</v>
      </c>
    </row>
    <row r="150" spans="12:19" hidden="1" x14ac:dyDescent="0.25">
      <c r="L150" t="s">
        <v>661</v>
      </c>
      <c r="M150" t="s">
        <v>662</v>
      </c>
    </row>
    <row r="151" spans="12:19" hidden="1" x14ac:dyDescent="0.25">
      <c r="L151" t="s">
        <v>661</v>
      </c>
      <c r="M151" t="s">
        <v>663</v>
      </c>
      <c r="O151" t="s">
        <v>664</v>
      </c>
    </row>
    <row r="152" spans="12:19" hidden="1" x14ac:dyDescent="0.25">
      <c r="M152" t="s">
        <v>502</v>
      </c>
      <c r="N152" t="s">
        <v>503</v>
      </c>
    </row>
    <row r="153" spans="12:19" x14ac:dyDescent="0.25">
      <c r="L153" t="s">
        <v>665</v>
      </c>
      <c r="M153" t="s">
        <v>493</v>
      </c>
      <c r="N153">
        <v>224</v>
      </c>
      <c r="P153" t="s">
        <v>494</v>
      </c>
      <c r="S153">
        <v>2007</v>
      </c>
    </row>
    <row r="154" spans="12:19" hidden="1" x14ac:dyDescent="0.25">
      <c r="L154" t="s">
        <v>666</v>
      </c>
    </row>
    <row r="155" spans="12:19" hidden="1" x14ac:dyDescent="0.25">
      <c r="L155" t="s">
        <v>665</v>
      </c>
      <c r="M155" t="s">
        <v>667</v>
      </c>
    </row>
    <row r="156" spans="12:19" hidden="1" x14ac:dyDescent="0.25">
      <c r="L156" t="s">
        <v>668</v>
      </c>
      <c r="M156" t="s">
        <v>669</v>
      </c>
    </row>
    <row r="157" spans="12:19" hidden="1" x14ac:dyDescent="0.25">
      <c r="L157" t="s">
        <v>670</v>
      </c>
      <c r="M157" t="s">
        <v>671</v>
      </c>
    </row>
    <row r="158" spans="12:19" hidden="1" x14ac:dyDescent="0.25">
      <c r="L158" t="s">
        <v>672</v>
      </c>
    </row>
    <row r="159" spans="12:19" hidden="1" x14ac:dyDescent="0.25">
      <c r="L159" t="s">
        <v>673</v>
      </c>
    </row>
    <row r="160" spans="12:19" hidden="1" x14ac:dyDescent="0.25">
      <c r="M160" t="s">
        <v>502</v>
      </c>
      <c r="N160" t="s">
        <v>503</v>
      </c>
    </row>
    <row r="161" spans="12:19" x14ac:dyDescent="0.25">
      <c r="L161" t="s">
        <v>674</v>
      </c>
      <c r="M161" t="s">
        <v>493</v>
      </c>
      <c r="N161">
        <v>225</v>
      </c>
      <c r="P161" t="s">
        <v>494</v>
      </c>
      <c r="R161" t="s">
        <v>495</v>
      </c>
      <c r="S161">
        <v>2007</v>
      </c>
    </row>
    <row r="162" spans="12:19" hidden="1" x14ac:dyDescent="0.25">
      <c r="L162" t="s">
        <v>675</v>
      </c>
    </row>
    <row r="163" spans="12:19" hidden="1" x14ac:dyDescent="0.25">
      <c r="L163" t="s">
        <v>676</v>
      </c>
      <c r="M163" t="s">
        <v>677</v>
      </c>
    </row>
    <row r="164" spans="12:19" hidden="1" x14ac:dyDescent="0.25">
      <c r="L164" t="s">
        <v>678</v>
      </c>
      <c r="O164" t="s">
        <v>495</v>
      </c>
    </row>
    <row r="165" spans="12:19" hidden="1" x14ac:dyDescent="0.25">
      <c r="M165" t="s">
        <v>502</v>
      </c>
      <c r="N165" t="s">
        <v>503</v>
      </c>
    </row>
    <row r="166" spans="12:19" x14ac:dyDescent="0.25">
      <c r="L166" t="s">
        <v>679</v>
      </c>
      <c r="M166" t="s">
        <v>493</v>
      </c>
      <c r="N166">
        <v>226</v>
      </c>
      <c r="P166" t="s">
        <v>494</v>
      </c>
      <c r="R166" t="s">
        <v>680</v>
      </c>
      <c r="S166">
        <v>2007</v>
      </c>
    </row>
    <row r="167" spans="12:19" hidden="1" x14ac:dyDescent="0.25">
      <c r="L167" t="s">
        <v>681</v>
      </c>
    </row>
    <row r="168" spans="12:19" hidden="1" x14ac:dyDescent="0.25">
      <c r="L168" t="s">
        <v>679</v>
      </c>
      <c r="M168" t="s">
        <v>682</v>
      </c>
    </row>
    <row r="169" spans="12:19" hidden="1" x14ac:dyDescent="0.25">
      <c r="L169" t="s">
        <v>679</v>
      </c>
      <c r="M169" t="s">
        <v>683</v>
      </c>
    </row>
    <row r="170" spans="12:19" hidden="1" x14ac:dyDescent="0.25">
      <c r="L170" t="s">
        <v>679</v>
      </c>
      <c r="M170" t="s">
        <v>684</v>
      </c>
    </row>
    <row r="171" spans="12:19" hidden="1" x14ac:dyDescent="0.25">
      <c r="M171" t="s">
        <v>502</v>
      </c>
      <c r="N171" t="s">
        <v>503</v>
      </c>
    </row>
    <row r="172" spans="12:19" x14ac:dyDescent="0.25">
      <c r="L172" t="s">
        <v>685</v>
      </c>
      <c r="M172" t="s">
        <v>493</v>
      </c>
      <c r="N172">
        <v>227</v>
      </c>
      <c r="P172" t="s">
        <v>494</v>
      </c>
      <c r="S172">
        <v>2007</v>
      </c>
    </row>
    <row r="173" spans="12:19" hidden="1" x14ac:dyDescent="0.25">
      <c r="L173" t="s">
        <v>686</v>
      </c>
    </row>
    <row r="174" spans="12:19" hidden="1" x14ac:dyDescent="0.25">
      <c r="L174" t="s">
        <v>687</v>
      </c>
      <c r="M174" t="s">
        <v>688</v>
      </c>
    </row>
    <row r="175" spans="12:19" hidden="1" x14ac:dyDescent="0.25">
      <c r="L175" t="s">
        <v>689</v>
      </c>
      <c r="M175" t="s">
        <v>690</v>
      </c>
    </row>
    <row r="176" spans="12:19" hidden="1" x14ac:dyDescent="0.25">
      <c r="L176" t="s">
        <v>691</v>
      </c>
      <c r="M176" t="s">
        <v>692</v>
      </c>
    </row>
    <row r="177" spans="12:19" hidden="1" x14ac:dyDescent="0.25">
      <c r="L177" t="s">
        <v>691</v>
      </c>
      <c r="M177" t="s">
        <v>693</v>
      </c>
    </row>
    <row r="178" spans="12:19" hidden="1" x14ac:dyDescent="0.25">
      <c r="M178" t="s">
        <v>502</v>
      </c>
      <c r="N178" t="s">
        <v>503</v>
      </c>
    </row>
    <row r="179" spans="12:19" x14ac:dyDescent="0.25">
      <c r="L179" t="s">
        <v>694</v>
      </c>
      <c r="M179" t="s">
        <v>493</v>
      </c>
      <c r="N179">
        <v>228</v>
      </c>
      <c r="P179" t="s">
        <v>494</v>
      </c>
      <c r="R179" t="s">
        <v>601</v>
      </c>
      <c r="S179">
        <v>2007</v>
      </c>
    </row>
    <row r="180" spans="12:19" hidden="1" x14ac:dyDescent="0.25">
      <c r="L180" t="s">
        <v>695</v>
      </c>
    </row>
    <row r="181" spans="12:19" hidden="1" x14ac:dyDescent="0.25">
      <c r="L181" t="s">
        <v>694</v>
      </c>
      <c r="M181" t="s">
        <v>696</v>
      </c>
    </row>
    <row r="182" spans="12:19" hidden="1" x14ac:dyDescent="0.25">
      <c r="L182" t="s">
        <v>694</v>
      </c>
      <c r="M182" t="s">
        <v>697</v>
      </c>
      <c r="P182" t="s">
        <v>698</v>
      </c>
    </row>
    <row r="183" spans="12:19" hidden="1" x14ac:dyDescent="0.25">
      <c r="L183" t="s">
        <v>699</v>
      </c>
      <c r="M183" t="s">
        <v>700</v>
      </c>
    </row>
    <row r="184" spans="12:19" hidden="1" x14ac:dyDescent="0.25">
      <c r="L184" t="s">
        <v>701</v>
      </c>
      <c r="M184" t="s">
        <v>702</v>
      </c>
      <c r="O184" t="s">
        <v>495</v>
      </c>
    </row>
    <row r="185" spans="12:19" hidden="1" x14ac:dyDescent="0.25">
      <c r="M185" t="s">
        <v>502</v>
      </c>
      <c r="N185" t="s">
        <v>503</v>
      </c>
    </row>
    <row r="186" spans="12:19" x14ac:dyDescent="0.25">
      <c r="L186" t="s">
        <v>703</v>
      </c>
      <c r="M186" t="s">
        <v>493</v>
      </c>
      <c r="N186">
        <v>229</v>
      </c>
      <c r="P186" t="s">
        <v>494</v>
      </c>
      <c r="S186">
        <v>2007</v>
      </c>
    </row>
    <row r="187" spans="12:19" hidden="1" x14ac:dyDescent="0.25">
      <c r="L187" t="s">
        <v>704</v>
      </c>
    </row>
    <row r="188" spans="12:19" hidden="1" x14ac:dyDescent="0.25">
      <c r="L188" t="s">
        <v>703</v>
      </c>
      <c r="M188" t="s">
        <v>705</v>
      </c>
    </row>
    <row r="189" spans="12:19" hidden="1" x14ac:dyDescent="0.25">
      <c r="L189" t="s">
        <v>703</v>
      </c>
      <c r="M189" t="s">
        <v>706</v>
      </c>
      <c r="P189" t="s">
        <v>707</v>
      </c>
    </row>
    <row r="190" spans="12:19" hidden="1" x14ac:dyDescent="0.25">
      <c r="M190" t="s">
        <v>502</v>
      </c>
      <c r="N190" t="s">
        <v>503</v>
      </c>
    </row>
    <row r="191" spans="12:19" x14ac:dyDescent="0.25">
      <c r="L191" t="s">
        <v>708</v>
      </c>
      <c r="M191" t="s">
        <v>493</v>
      </c>
      <c r="N191">
        <v>230</v>
      </c>
      <c r="P191" t="s">
        <v>494</v>
      </c>
      <c r="S191">
        <v>2007</v>
      </c>
    </row>
    <row r="192" spans="12:19" hidden="1" x14ac:dyDescent="0.25">
      <c r="L192" t="s">
        <v>709</v>
      </c>
    </row>
    <row r="193" spans="12:20" hidden="1" x14ac:dyDescent="0.25">
      <c r="L193" t="s">
        <v>708</v>
      </c>
      <c r="M193" t="s">
        <v>710</v>
      </c>
    </row>
    <row r="194" spans="12:20" hidden="1" x14ac:dyDescent="0.25">
      <c r="L194" t="s">
        <v>711</v>
      </c>
      <c r="O194" t="s">
        <v>495</v>
      </c>
    </row>
    <row r="195" spans="12:20" hidden="1" x14ac:dyDescent="0.25">
      <c r="M195" t="s">
        <v>502</v>
      </c>
      <c r="N195" t="s">
        <v>503</v>
      </c>
    </row>
    <row r="196" spans="12:20" x14ac:dyDescent="0.25">
      <c r="L196" t="s">
        <v>712</v>
      </c>
      <c r="M196" t="s">
        <v>493</v>
      </c>
      <c r="N196">
        <v>231</v>
      </c>
      <c r="P196" t="s">
        <v>494</v>
      </c>
      <c r="R196" t="s">
        <v>713</v>
      </c>
      <c r="S196">
        <v>2007</v>
      </c>
    </row>
    <row r="197" spans="12:20" hidden="1" x14ac:dyDescent="0.25">
      <c r="L197" t="s">
        <v>714</v>
      </c>
    </row>
    <row r="198" spans="12:20" hidden="1" x14ac:dyDescent="0.25">
      <c r="L198" t="s">
        <v>715</v>
      </c>
      <c r="M198" t="s">
        <v>716</v>
      </c>
      <c r="P198" t="s">
        <v>717</v>
      </c>
    </row>
    <row r="199" spans="12:20" hidden="1" x14ac:dyDescent="0.25">
      <c r="L199" t="s">
        <v>715</v>
      </c>
      <c r="M199" t="s">
        <v>718</v>
      </c>
      <c r="O199" t="s">
        <v>495</v>
      </c>
    </row>
    <row r="200" spans="12:20" hidden="1" x14ac:dyDescent="0.25">
      <c r="M200" t="s">
        <v>502</v>
      </c>
      <c r="N200" t="s">
        <v>503</v>
      </c>
    </row>
    <row r="201" spans="12:20" x14ac:dyDescent="0.25">
      <c r="L201" t="s">
        <v>719</v>
      </c>
      <c r="M201" t="s">
        <v>493</v>
      </c>
      <c r="N201">
        <v>232</v>
      </c>
      <c r="P201" t="s">
        <v>494</v>
      </c>
      <c r="R201" t="s">
        <v>601</v>
      </c>
      <c r="S201">
        <v>2007</v>
      </c>
      <c r="T201" t="s">
        <v>501</v>
      </c>
    </row>
    <row r="202" spans="12:20" hidden="1" x14ac:dyDescent="0.25">
      <c r="L202" t="s">
        <v>720</v>
      </c>
    </row>
    <row r="203" spans="12:20" hidden="1" x14ac:dyDescent="0.25">
      <c r="L203" t="s">
        <v>719</v>
      </c>
      <c r="M203" t="s">
        <v>721</v>
      </c>
      <c r="O203" t="s">
        <v>495</v>
      </c>
      <c r="P203" t="s">
        <v>501</v>
      </c>
    </row>
    <row r="204" spans="12:20" hidden="1" x14ac:dyDescent="0.25">
      <c r="M204" t="s">
        <v>502</v>
      </c>
      <c r="N204" t="s">
        <v>503</v>
      </c>
    </row>
    <row r="205" spans="12:20" x14ac:dyDescent="0.25">
      <c r="L205" t="s">
        <v>722</v>
      </c>
      <c r="M205" t="s">
        <v>493</v>
      </c>
      <c r="N205">
        <v>233</v>
      </c>
      <c r="P205" t="s">
        <v>494</v>
      </c>
      <c r="R205" t="s">
        <v>723</v>
      </c>
      <c r="S205">
        <v>2007</v>
      </c>
    </row>
    <row r="206" spans="12:20" hidden="1" x14ac:dyDescent="0.25">
      <c r="L206" t="s">
        <v>724</v>
      </c>
    </row>
    <row r="207" spans="12:20" hidden="1" x14ac:dyDescent="0.25">
      <c r="L207" t="s">
        <v>725</v>
      </c>
      <c r="M207" t="s">
        <v>726</v>
      </c>
    </row>
    <row r="208" spans="12:20" hidden="1" x14ac:dyDescent="0.25">
      <c r="L208" t="s">
        <v>727</v>
      </c>
      <c r="M208" t="s">
        <v>728</v>
      </c>
      <c r="O208" t="s">
        <v>729</v>
      </c>
    </row>
    <row r="209" spans="12:19" hidden="1" x14ac:dyDescent="0.25">
      <c r="L209" t="s">
        <v>730</v>
      </c>
      <c r="O209" t="s">
        <v>495</v>
      </c>
    </row>
    <row r="210" spans="12:19" hidden="1" x14ac:dyDescent="0.25">
      <c r="M210" t="s">
        <v>502</v>
      </c>
      <c r="N210" t="s">
        <v>503</v>
      </c>
    </row>
    <row r="211" spans="12:19" x14ac:dyDescent="0.25">
      <c r="L211" t="s">
        <v>731</v>
      </c>
      <c r="M211" t="s">
        <v>493</v>
      </c>
      <c r="N211">
        <v>234</v>
      </c>
      <c r="P211" t="s">
        <v>494</v>
      </c>
      <c r="R211" t="s">
        <v>732</v>
      </c>
      <c r="S211">
        <v>2007</v>
      </c>
    </row>
    <row r="212" spans="12:19" hidden="1" x14ac:dyDescent="0.25">
      <c r="L212" t="s">
        <v>733</v>
      </c>
    </row>
    <row r="213" spans="12:19" hidden="1" x14ac:dyDescent="0.25">
      <c r="L213" t="s">
        <v>731</v>
      </c>
      <c r="M213" t="s">
        <v>734</v>
      </c>
    </row>
    <row r="214" spans="12:19" hidden="1" x14ac:dyDescent="0.25">
      <c r="L214" t="s">
        <v>731</v>
      </c>
      <c r="M214" t="s">
        <v>735</v>
      </c>
      <c r="O214" t="s">
        <v>736</v>
      </c>
    </row>
    <row r="215" spans="12:19" hidden="1" x14ac:dyDescent="0.25">
      <c r="L215" t="s">
        <v>731</v>
      </c>
      <c r="M215" t="s">
        <v>737</v>
      </c>
      <c r="P215" t="s">
        <v>738</v>
      </c>
    </row>
    <row r="216" spans="12:19" hidden="1" x14ac:dyDescent="0.25">
      <c r="M216" t="s">
        <v>502</v>
      </c>
      <c r="N216" t="s">
        <v>503</v>
      </c>
    </row>
    <row r="217" spans="12:19" x14ac:dyDescent="0.25">
      <c r="L217" t="s">
        <v>739</v>
      </c>
      <c r="M217" t="s">
        <v>493</v>
      </c>
      <c r="N217">
        <v>235</v>
      </c>
      <c r="P217" t="s">
        <v>494</v>
      </c>
      <c r="S217">
        <v>2007</v>
      </c>
    </row>
    <row r="218" spans="12:19" hidden="1" x14ac:dyDescent="0.25">
      <c r="L218" t="s">
        <v>740</v>
      </c>
    </row>
    <row r="219" spans="12:19" hidden="1" x14ac:dyDescent="0.25">
      <c r="L219" t="s">
        <v>741</v>
      </c>
      <c r="M219" t="s">
        <v>742</v>
      </c>
    </row>
    <row r="220" spans="12:19" hidden="1" x14ac:dyDescent="0.25">
      <c r="L220" t="s">
        <v>741</v>
      </c>
      <c r="M220" t="s">
        <v>743</v>
      </c>
    </row>
    <row r="221" spans="12:19" hidden="1" x14ac:dyDescent="0.25">
      <c r="L221" t="s">
        <v>744</v>
      </c>
      <c r="M221" t="s">
        <v>745</v>
      </c>
    </row>
    <row r="222" spans="12:19" hidden="1" x14ac:dyDescent="0.25">
      <c r="L222" t="s">
        <v>744</v>
      </c>
      <c r="M222" t="s">
        <v>746</v>
      </c>
    </row>
    <row r="223" spans="12:19" hidden="1" x14ac:dyDescent="0.25">
      <c r="L223" t="s">
        <v>747</v>
      </c>
      <c r="M223" t="s">
        <v>748</v>
      </c>
    </row>
    <row r="224" spans="12:19" hidden="1" x14ac:dyDescent="0.25">
      <c r="L224" t="s">
        <v>749</v>
      </c>
      <c r="M224" t="s">
        <v>750</v>
      </c>
      <c r="P224" t="s">
        <v>501</v>
      </c>
    </row>
    <row r="225" spans="12:20" hidden="1" x14ac:dyDescent="0.25">
      <c r="L225" t="s">
        <v>751</v>
      </c>
      <c r="M225" t="s">
        <v>752</v>
      </c>
      <c r="O225" t="s">
        <v>753</v>
      </c>
      <c r="P225" t="s">
        <v>754</v>
      </c>
    </row>
    <row r="226" spans="12:20" hidden="1" x14ac:dyDescent="0.25">
      <c r="L226" t="s">
        <v>755</v>
      </c>
      <c r="M226" t="s">
        <v>756</v>
      </c>
      <c r="O226" t="s">
        <v>757</v>
      </c>
    </row>
    <row r="227" spans="12:20" hidden="1" x14ac:dyDescent="0.25">
      <c r="L227" t="s">
        <v>755</v>
      </c>
      <c r="M227" t="s">
        <v>758</v>
      </c>
      <c r="O227" t="s">
        <v>759</v>
      </c>
    </row>
    <row r="228" spans="12:20" hidden="1" x14ac:dyDescent="0.25">
      <c r="L228" t="s">
        <v>760</v>
      </c>
      <c r="O228" t="s">
        <v>495</v>
      </c>
      <c r="P228" t="s">
        <v>501</v>
      </c>
    </row>
    <row r="229" spans="12:20" hidden="1" x14ac:dyDescent="0.25">
      <c r="M229" t="s">
        <v>502</v>
      </c>
      <c r="N229" t="s">
        <v>503</v>
      </c>
    </row>
    <row r="230" spans="12:20" x14ac:dyDescent="0.25">
      <c r="L230" t="s">
        <v>761</v>
      </c>
      <c r="M230" t="s">
        <v>493</v>
      </c>
      <c r="N230">
        <v>236</v>
      </c>
      <c r="P230" t="s">
        <v>494</v>
      </c>
      <c r="S230">
        <v>2007</v>
      </c>
      <c r="T230" t="s">
        <v>762</v>
      </c>
    </row>
    <row r="231" spans="12:20" hidden="1" x14ac:dyDescent="0.25">
      <c r="L231" t="s">
        <v>763</v>
      </c>
    </row>
    <row r="232" spans="12:20" hidden="1" x14ac:dyDescent="0.25">
      <c r="M232" t="s">
        <v>502</v>
      </c>
      <c r="N232" t="s">
        <v>503</v>
      </c>
    </row>
    <row r="233" spans="12:20" x14ac:dyDescent="0.25">
      <c r="L233" t="s">
        <v>764</v>
      </c>
      <c r="M233" t="s">
        <v>493</v>
      </c>
      <c r="N233">
        <v>237</v>
      </c>
      <c r="P233" t="s">
        <v>494</v>
      </c>
      <c r="R233" t="s">
        <v>631</v>
      </c>
      <c r="S233">
        <v>2007</v>
      </c>
      <c r="T233" t="s">
        <v>632</v>
      </c>
    </row>
    <row r="234" spans="12:20" hidden="1" x14ac:dyDescent="0.25">
      <c r="L234" t="s">
        <v>765</v>
      </c>
    </row>
    <row r="235" spans="12:20" hidden="1" x14ac:dyDescent="0.25">
      <c r="L235" t="s">
        <v>766</v>
      </c>
      <c r="M235" t="s">
        <v>767</v>
      </c>
      <c r="O235" t="s">
        <v>768</v>
      </c>
      <c r="P235" t="s">
        <v>632</v>
      </c>
    </row>
    <row r="236" spans="12:20" hidden="1" x14ac:dyDescent="0.25">
      <c r="L236" t="s">
        <v>769</v>
      </c>
      <c r="O236" t="s">
        <v>495</v>
      </c>
    </row>
    <row r="237" spans="12:20" hidden="1" x14ac:dyDescent="0.25">
      <c r="M237" t="s">
        <v>502</v>
      </c>
      <c r="N237" t="s">
        <v>503</v>
      </c>
    </row>
    <row r="238" spans="12:20" x14ac:dyDescent="0.25">
      <c r="L238" t="s">
        <v>770</v>
      </c>
      <c r="M238" t="s">
        <v>493</v>
      </c>
      <c r="N238">
        <v>238</v>
      </c>
      <c r="P238" t="s">
        <v>494</v>
      </c>
      <c r="R238" t="s">
        <v>771</v>
      </c>
      <c r="S238">
        <v>2007</v>
      </c>
      <c r="T238" t="s">
        <v>772</v>
      </c>
    </row>
    <row r="239" spans="12:20" hidden="1" x14ac:dyDescent="0.25">
      <c r="L239" t="s">
        <v>773</v>
      </c>
    </row>
    <row r="240" spans="12:20" hidden="1" x14ac:dyDescent="0.25">
      <c r="L240" t="s">
        <v>774</v>
      </c>
      <c r="M240" t="s">
        <v>775</v>
      </c>
    </row>
    <row r="241" spans="12:20" hidden="1" x14ac:dyDescent="0.25">
      <c r="L241" t="s">
        <v>774</v>
      </c>
      <c r="M241" t="s">
        <v>776</v>
      </c>
      <c r="O241" t="s">
        <v>777</v>
      </c>
      <c r="P241" t="s">
        <v>772</v>
      </c>
    </row>
    <row r="242" spans="12:20" hidden="1" x14ac:dyDescent="0.25">
      <c r="L242" t="s">
        <v>511</v>
      </c>
      <c r="M242" t="s">
        <v>778</v>
      </c>
      <c r="O242" t="s">
        <v>495</v>
      </c>
      <c r="P242" t="s">
        <v>501</v>
      </c>
    </row>
    <row r="243" spans="12:20" hidden="1" x14ac:dyDescent="0.25">
      <c r="M243" t="s">
        <v>502</v>
      </c>
      <c r="N243" t="s">
        <v>503</v>
      </c>
    </row>
    <row r="244" spans="12:20" x14ac:dyDescent="0.25">
      <c r="L244" t="s">
        <v>779</v>
      </c>
      <c r="M244" t="s">
        <v>493</v>
      </c>
      <c r="N244">
        <v>239</v>
      </c>
      <c r="P244" t="s">
        <v>494</v>
      </c>
      <c r="S244">
        <v>2007</v>
      </c>
    </row>
    <row r="245" spans="12:20" hidden="1" x14ac:dyDescent="0.25">
      <c r="L245" t="s">
        <v>780</v>
      </c>
    </row>
    <row r="246" spans="12:20" hidden="1" x14ac:dyDescent="0.25">
      <c r="L246" t="s">
        <v>781</v>
      </c>
      <c r="M246" t="s">
        <v>782</v>
      </c>
    </row>
    <row r="247" spans="12:20" hidden="1" x14ac:dyDescent="0.25">
      <c r="L247" t="s">
        <v>783</v>
      </c>
      <c r="M247" t="s">
        <v>784</v>
      </c>
    </row>
    <row r="248" spans="12:20" hidden="1" x14ac:dyDescent="0.25">
      <c r="L248" t="s">
        <v>785</v>
      </c>
      <c r="O248" t="s">
        <v>495</v>
      </c>
    </row>
    <row r="249" spans="12:20" hidden="1" x14ac:dyDescent="0.25">
      <c r="L249" t="s">
        <v>786</v>
      </c>
      <c r="O249" t="s">
        <v>787</v>
      </c>
    </row>
    <row r="250" spans="12:20" hidden="1" x14ac:dyDescent="0.25">
      <c r="M250" t="s">
        <v>502</v>
      </c>
      <c r="N250" t="s">
        <v>503</v>
      </c>
    </row>
    <row r="251" spans="12:20" x14ac:dyDescent="0.25">
      <c r="L251" t="s">
        <v>788</v>
      </c>
      <c r="M251" t="s">
        <v>493</v>
      </c>
      <c r="N251">
        <v>240</v>
      </c>
      <c r="P251" t="s">
        <v>516</v>
      </c>
      <c r="R251" t="s">
        <v>789</v>
      </c>
      <c r="S251">
        <v>2007</v>
      </c>
    </row>
    <row r="252" spans="12:20" hidden="1" x14ac:dyDescent="0.25">
      <c r="L252" t="s">
        <v>790</v>
      </c>
    </row>
    <row r="253" spans="12:20" hidden="1" x14ac:dyDescent="0.25">
      <c r="L253" t="s">
        <v>788</v>
      </c>
      <c r="M253" t="s">
        <v>791</v>
      </c>
      <c r="O253" t="s">
        <v>792</v>
      </c>
    </row>
    <row r="254" spans="12:20" hidden="1" x14ac:dyDescent="0.25">
      <c r="L254" t="s">
        <v>788</v>
      </c>
      <c r="M254" t="s">
        <v>793</v>
      </c>
      <c r="O254" t="s">
        <v>495</v>
      </c>
      <c r="P254" t="s">
        <v>501</v>
      </c>
    </row>
    <row r="255" spans="12:20" hidden="1" x14ac:dyDescent="0.25">
      <c r="M255" t="s">
        <v>502</v>
      </c>
      <c r="N255" t="s">
        <v>503</v>
      </c>
    </row>
    <row r="256" spans="12:20" x14ac:dyDescent="0.25">
      <c r="L256" t="s">
        <v>794</v>
      </c>
      <c r="M256" t="s">
        <v>493</v>
      </c>
      <c r="N256">
        <v>241</v>
      </c>
      <c r="P256" t="s">
        <v>494</v>
      </c>
      <c r="S256">
        <v>2007</v>
      </c>
      <c r="T256" t="s">
        <v>795</v>
      </c>
    </row>
    <row r="257" spans="12:20" hidden="1" x14ac:dyDescent="0.25">
      <c r="L257" t="s">
        <v>796</v>
      </c>
    </row>
    <row r="258" spans="12:20" hidden="1" x14ac:dyDescent="0.25">
      <c r="L258" t="s">
        <v>797</v>
      </c>
      <c r="O258" t="s">
        <v>495</v>
      </c>
    </row>
    <row r="259" spans="12:20" hidden="1" x14ac:dyDescent="0.25">
      <c r="M259" t="s">
        <v>798</v>
      </c>
      <c r="N259" t="s">
        <v>503</v>
      </c>
    </row>
    <row r="260" spans="12:20" x14ac:dyDescent="0.25">
      <c r="L260" t="s">
        <v>799</v>
      </c>
      <c r="M260" t="s">
        <v>493</v>
      </c>
      <c r="N260">
        <v>242</v>
      </c>
      <c r="P260" t="s">
        <v>494</v>
      </c>
      <c r="S260">
        <v>2007</v>
      </c>
    </row>
    <row r="261" spans="12:20" hidden="1" x14ac:dyDescent="0.25">
      <c r="L261" t="s">
        <v>800</v>
      </c>
    </row>
    <row r="262" spans="12:20" hidden="1" x14ac:dyDescent="0.25">
      <c r="L262" t="s">
        <v>799</v>
      </c>
      <c r="M262" t="s">
        <v>801</v>
      </c>
    </row>
    <row r="263" spans="12:20" hidden="1" x14ac:dyDescent="0.25">
      <c r="L263" t="s">
        <v>802</v>
      </c>
      <c r="M263" t="s">
        <v>803</v>
      </c>
      <c r="O263" t="s">
        <v>753</v>
      </c>
    </row>
    <row r="264" spans="12:20" hidden="1" x14ac:dyDescent="0.25">
      <c r="L264" t="s">
        <v>804</v>
      </c>
      <c r="M264" t="s">
        <v>805</v>
      </c>
    </row>
    <row r="265" spans="12:20" hidden="1" x14ac:dyDescent="0.25">
      <c r="L265" t="s">
        <v>806</v>
      </c>
      <c r="M265" t="s">
        <v>807</v>
      </c>
    </row>
    <row r="266" spans="12:20" hidden="1" x14ac:dyDescent="0.25">
      <c r="L266" t="s">
        <v>673</v>
      </c>
      <c r="O266" t="s">
        <v>787</v>
      </c>
    </row>
    <row r="267" spans="12:20" hidden="1" x14ac:dyDescent="0.25">
      <c r="M267" t="s">
        <v>502</v>
      </c>
      <c r="N267" t="s">
        <v>503</v>
      </c>
    </row>
    <row r="268" spans="12:20" x14ac:dyDescent="0.25">
      <c r="L268" t="s">
        <v>808</v>
      </c>
      <c r="M268" t="s">
        <v>493</v>
      </c>
      <c r="N268">
        <v>243</v>
      </c>
      <c r="P268" t="s">
        <v>494</v>
      </c>
      <c r="S268">
        <v>2007</v>
      </c>
      <c r="T268" t="s">
        <v>809</v>
      </c>
    </row>
    <row r="269" spans="12:20" hidden="1" x14ac:dyDescent="0.25">
      <c r="L269" t="s">
        <v>810</v>
      </c>
    </row>
    <row r="270" spans="12:20" hidden="1" x14ac:dyDescent="0.25">
      <c r="L270" t="s">
        <v>811</v>
      </c>
      <c r="M270" t="s">
        <v>812</v>
      </c>
      <c r="O270" t="s">
        <v>768</v>
      </c>
      <c r="P270" t="s">
        <v>809</v>
      </c>
    </row>
    <row r="271" spans="12:20" hidden="1" x14ac:dyDescent="0.25">
      <c r="L271" t="s">
        <v>813</v>
      </c>
      <c r="O271" t="s">
        <v>495</v>
      </c>
      <c r="P271" t="s">
        <v>501</v>
      </c>
    </row>
    <row r="272" spans="12:20" hidden="1" x14ac:dyDescent="0.25">
      <c r="M272" t="s">
        <v>502</v>
      </c>
      <c r="N272" t="s">
        <v>503</v>
      </c>
    </row>
    <row r="273" spans="12:19" x14ac:dyDescent="0.25">
      <c r="L273" t="s">
        <v>814</v>
      </c>
      <c r="M273" t="s">
        <v>493</v>
      </c>
      <c r="N273">
        <v>244</v>
      </c>
      <c r="P273" t="s">
        <v>494</v>
      </c>
      <c r="R273" t="s">
        <v>815</v>
      </c>
      <c r="S273">
        <v>2007</v>
      </c>
    </row>
    <row r="274" spans="12:19" hidden="1" x14ac:dyDescent="0.25">
      <c r="L274" t="s">
        <v>816</v>
      </c>
    </row>
    <row r="275" spans="12:19" hidden="1" x14ac:dyDescent="0.25">
      <c r="L275" t="s">
        <v>814</v>
      </c>
      <c r="M275" t="s">
        <v>817</v>
      </c>
      <c r="O275" t="s">
        <v>664</v>
      </c>
    </row>
    <row r="276" spans="12:19" hidden="1" x14ac:dyDescent="0.25">
      <c r="L276" t="s">
        <v>818</v>
      </c>
      <c r="M276" t="s">
        <v>819</v>
      </c>
    </row>
    <row r="277" spans="12:19" hidden="1" x14ac:dyDescent="0.25">
      <c r="L277" t="s">
        <v>820</v>
      </c>
      <c r="M277" t="s">
        <v>821</v>
      </c>
    </row>
    <row r="278" spans="12:19" hidden="1" x14ac:dyDescent="0.25">
      <c r="L278" t="s">
        <v>822</v>
      </c>
      <c r="O278" t="s">
        <v>495</v>
      </c>
      <c r="P278" t="s">
        <v>501</v>
      </c>
    </row>
    <row r="279" spans="12:19" hidden="1" x14ac:dyDescent="0.25">
      <c r="M279" t="s">
        <v>502</v>
      </c>
      <c r="N279" t="s">
        <v>503</v>
      </c>
    </row>
    <row r="280" spans="12:19" x14ac:dyDescent="0.25">
      <c r="L280" t="s">
        <v>823</v>
      </c>
      <c r="M280" t="s">
        <v>493</v>
      </c>
      <c r="N280">
        <v>245</v>
      </c>
      <c r="P280" t="s">
        <v>494</v>
      </c>
      <c r="S280">
        <v>2007</v>
      </c>
    </row>
    <row r="281" spans="12:19" hidden="1" x14ac:dyDescent="0.25">
      <c r="L281" t="s">
        <v>824</v>
      </c>
    </row>
    <row r="282" spans="12:19" hidden="1" x14ac:dyDescent="0.25">
      <c r="L282" t="s">
        <v>825</v>
      </c>
      <c r="M282" t="s">
        <v>826</v>
      </c>
      <c r="O282" t="s">
        <v>827</v>
      </c>
    </row>
    <row r="283" spans="12:19" hidden="1" x14ac:dyDescent="0.25">
      <c r="L283" t="s">
        <v>828</v>
      </c>
      <c r="M283" t="s">
        <v>829</v>
      </c>
    </row>
    <row r="284" spans="12:19" hidden="1" x14ac:dyDescent="0.25">
      <c r="L284" t="s">
        <v>830</v>
      </c>
      <c r="M284" t="s">
        <v>831</v>
      </c>
    </row>
    <row r="285" spans="12:19" hidden="1" x14ac:dyDescent="0.25">
      <c r="L285" t="s">
        <v>832</v>
      </c>
      <c r="M285" t="s">
        <v>833</v>
      </c>
      <c r="O285" t="s">
        <v>834</v>
      </c>
    </row>
    <row r="286" spans="12:19" hidden="1" x14ac:dyDescent="0.25">
      <c r="L286" t="s">
        <v>832</v>
      </c>
      <c r="M286" t="s">
        <v>835</v>
      </c>
      <c r="O286" t="s">
        <v>836</v>
      </c>
      <c r="P286" t="s">
        <v>837</v>
      </c>
    </row>
    <row r="287" spans="12:19" hidden="1" x14ac:dyDescent="0.25">
      <c r="L287" t="s">
        <v>838</v>
      </c>
      <c r="O287" t="s">
        <v>495</v>
      </c>
    </row>
    <row r="288" spans="12:19" hidden="1" x14ac:dyDescent="0.25">
      <c r="M288" t="s">
        <v>502</v>
      </c>
      <c r="N288" t="s">
        <v>503</v>
      </c>
    </row>
    <row r="289" spans="12:20" x14ac:dyDescent="0.25">
      <c r="L289" t="s">
        <v>839</v>
      </c>
      <c r="M289" t="s">
        <v>493</v>
      </c>
      <c r="N289">
        <v>246</v>
      </c>
      <c r="P289" t="s">
        <v>494</v>
      </c>
      <c r="S289">
        <v>2008</v>
      </c>
      <c r="T289" t="s">
        <v>840</v>
      </c>
    </row>
    <row r="290" spans="12:20" hidden="1" x14ac:dyDescent="0.25">
      <c r="L290" t="s">
        <v>841</v>
      </c>
    </row>
    <row r="291" spans="12:20" hidden="1" x14ac:dyDescent="0.25">
      <c r="L291" t="s">
        <v>839</v>
      </c>
      <c r="M291" t="s">
        <v>842</v>
      </c>
    </row>
    <row r="292" spans="12:20" hidden="1" x14ac:dyDescent="0.25">
      <c r="L292" t="s">
        <v>839</v>
      </c>
      <c r="O292" t="s">
        <v>495</v>
      </c>
      <c r="P292" t="s">
        <v>501</v>
      </c>
    </row>
    <row r="293" spans="12:20" hidden="1" x14ac:dyDescent="0.25">
      <c r="M293" t="s">
        <v>502</v>
      </c>
      <c r="N293" t="s">
        <v>503</v>
      </c>
    </row>
    <row r="294" spans="12:20" x14ac:dyDescent="0.25">
      <c r="L294" t="s">
        <v>843</v>
      </c>
      <c r="M294" t="s">
        <v>493</v>
      </c>
      <c r="N294">
        <v>247</v>
      </c>
      <c r="P294" t="s">
        <v>494</v>
      </c>
      <c r="S294">
        <v>2007</v>
      </c>
    </row>
    <row r="295" spans="12:20" hidden="1" x14ac:dyDescent="0.25">
      <c r="L295" t="s">
        <v>844</v>
      </c>
    </row>
    <row r="296" spans="12:20" hidden="1" x14ac:dyDescent="0.25">
      <c r="L296" t="s">
        <v>845</v>
      </c>
      <c r="M296" t="s">
        <v>846</v>
      </c>
    </row>
    <row r="297" spans="12:20" hidden="1" x14ac:dyDescent="0.25">
      <c r="L297" t="s">
        <v>845</v>
      </c>
      <c r="M297" t="s">
        <v>847</v>
      </c>
    </row>
    <row r="298" spans="12:20" hidden="1" x14ac:dyDescent="0.25">
      <c r="M298" t="s">
        <v>502</v>
      </c>
      <c r="N298" t="s">
        <v>503</v>
      </c>
    </row>
    <row r="299" spans="12:20" x14ac:dyDescent="0.25">
      <c r="L299" t="s">
        <v>848</v>
      </c>
      <c r="M299" t="s">
        <v>493</v>
      </c>
      <c r="N299">
        <v>248</v>
      </c>
      <c r="P299" t="s">
        <v>494</v>
      </c>
      <c r="S299">
        <v>2007</v>
      </c>
      <c r="T299" t="s">
        <v>501</v>
      </c>
    </row>
    <row r="300" spans="12:20" hidden="1" x14ac:dyDescent="0.25">
      <c r="L300" t="s">
        <v>849</v>
      </c>
    </row>
    <row r="301" spans="12:20" hidden="1" x14ac:dyDescent="0.25">
      <c r="M301" t="s">
        <v>502</v>
      </c>
      <c r="N301" t="s">
        <v>503</v>
      </c>
    </row>
    <row r="302" spans="12:20" x14ac:dyDescent="0.25">
      <c r="L302" t="s">
        <v>850</v>
      </c>
      <c r="M302" t="s">
        <v>493</v>
      </c>
      <c r="N302">
        <v>249</v>
      </c>
      <c r="P302" t="s">
        <v>494</v>
      </c>
      <c r="S302">
        <v>2008</v>
      </c>
    </row>
    <row r="303" spans="12:20" hidden="1" x14ac:dyDescent="0.25">
      <c r="L303" t="s">
        <v>851</v>
      </c>
    </row>
    <row r="304" spans="12:20" hidden="1" x14ac:dyDescent="0.25">
      <c r="L304" t="s">
        <v>850</v>
      </c>
      <c r="M304" t="s">
        <v>852</v>
      </c>
    </row>
    <row r="305" spans="12:19" hidden="1" x14ac:dyDescent="0.25">
      <c r="L305" t="s">
        <v>850</v>
      </c>
      <c r="M305" t="s">
        <v>853</v>
      </c>
    </row>
    <row r="306" spans="12:19" hidden="1" x14ac:dyDescent="0.25">
      <c r="L306" t="s">
        <v>854</v>
      </c>
      <c r="M306" t="s">
        <v>855</v>
      </c>
    </row>
    <row r="307" spans="12:19" hidden="1" x14ac:dyDescent="0.25">
      <c r="L307" t="s">
        <v>854</v>
      </c>
      <c r="P307" t="s">
        <v>501</v>
      </c>
    </row>
    <row r="308" spans="12:19" hidden="1" x14ac:dyDescent="0.25">
      <c r="M308" t="s">
        <v>502</v>
      </c>
      <c r="N308" t="s">
        <v>503</v>
      </c>
    </row>
    <row r="309" spans="12:19" x14ac:dyDescent="0.25">
      <c r="L309" t="s">
        <v>856</v>
      </c>
      <c r="M309" t="s">
        <v>493</v>
      </c>
      <c r="N309">
        <v>250</v>
      </c>
      <c r="P309" t="s">
        <v>494</v>
      </c>
      <c r="S309">
        <v>2008</v>
      </c>
    </row>
    <row r="310" spans="12:19" hidden="1" x14ac:dyDescent="0.25">
      <c r="L310" t="s">
        <v>857</v>
      </c>
    </row>
    <row r="311" spans="12:19" hidden="1" x14ac:dyDescent="0.25">
      <c r="L311" t="s">
        <v>858</v>
      </c>
      <c r="M311" t="s">
        <v>859</v>
      </c>
    </row>
    <row r="312" spans="12:19" hidden="1" x14ac:dyDescent="0.25">
      <c r="L312" t="s">
        <v>860</v>
      </c>
      <c r="M312" t="s">
        <v>861</v>
      </c>
    </row>
    <row r="313" spans="12:19" hidden="1" x14ac:dyDescent="0.25">
      <c r="L313" t="s">
        <v>862</v>
      </c>
      <c r="O313" t="s">
        <v>495</v>
      </c>
      <c r="P313" t="s">
        <v>501</v>
      </c>
    </row>
    <row r="314" spans="12:19" hidden="1" x14ac:dyDescent="0.25">
      <c r="M314" t="s">
        <v>502</v>
      </c>
      <c r="N314" t="s">
        <v>503</v>
      </c>
    </row>
    <row r="315" spans="12:19" hidden="1" x14ac:dyDescent="0.25">
      <c r="L315" t="s">
        <v>863</v>
      </c>
    </row>
    <row r="316" spans="12:19" hidden="1" x14ac:dyDescent="0.25">
      <c r="L316" t="s">
        <v>864</v>
      </c>
    </row>
    <row r="317" spans="12:19" hidden="1" x14ac:dyDescent="0.25">
      <c r="L317" t="s">
        <v>865</v>
      </c>
    </row>
    <row r="318" spans="12:19" hidden="1" x14ac:dyDescent="0.25">
      <c r="L318" t="s">
        <v>490</v>
      </c>
    </row>
    <row r="319" spans="12:19" hidden="1" x14ac:dyDescent="0.25">
      <c r="L319" t="s">
        <v>866</v>
      </c>
    </row>
    <row r="320" spans="12:19" hidden="1" x14ac:dyDescent="0.25">
      <c r="L320" t="s">
        <v>867</v>
      </c>
    </row>
    <row r="321" spans="12:12" hidden="1" x14ac:dyDescent="0.25">
      <c r="L321" t="s">
        <v>868</v>
      </c>
    </row>
    <row r="322" spans="12:12" hidden="1" x14ac:dyDescent="0.25">
      <c r="L322" t="s">
        <v>869</v>
      </c>
    </row>
    <row r="323" spans="12:12" hidden="1" x14ac:dyDescent="0.25">
      <c r="L323" t="s">
        <v>870</v>
      </c>
    </row>
    <row r="324" spans="12:12" hidden="1" x14ac:dyDescent="0.25">
      <c r="L324" t="s">
        <v>871</v>
      </c>
    </row>
    <row r="325" spans="12:12" hidden="1" x14ac:dyDescent="0.25">
      <c r="L325" t="s">
        <v>872</v>
      </c>
    </row>
    <row r="326" spans="12:12" hidden="1" x14ac:dyDescent="0.25">
      <c r="L326" t="s">
        <v>873</v>
      </c>
    </row>
    <row r="327" spans="12:12" hidden="1" x14ac:dyDescent="0.25">
      <c r="L327" t="s">
        <v>874</v>
      </c>
    </row>
    <row r="328" spans="12:12" hidden="1" x14ac:dyDescent="0.25"/>
    <row r="329" spans="12:12" hidden="1" x14ac:dyDescent="0.25">
      <c r="L329" t="s">
        <v>875</v>
      </c>
    </row>
    <row r="330" spans="12:12" hidden="1" x14ac:dyDescent="0.25"/>
    <row r="331" spans="12:12" hidden="1" x14ac:dyDescent="0.25">
      <c r="L331" t="s">
        <v>477</v>
      </c>
    </row>
    <row r="332" spans="12:12" hidden="1" x14ac:dyDescent="0.25"/>
    <row r="333" spans="12:12" hidden="1" x14ac:dyDescent="0.25">
      <c r="L333" t="s">
        <v>478</v>
      </c>
    </row>
    <row r="334" spans="12:12" hidden="1" x14ac:dyDescent="0.25">
      <c r="L334" t="s">
        <v>479</v>
      </c>
    </row>
    <row r="335" spans="12:12" hidden="1" x14ac:dyDescent="0.25">
      <c r="L335" t="s">
        <v>480</v>
      </c>
    </row>
    <row r="336" spans="12:12" hidden="1" x14ac:dyDescent="0.25"/>
    <row r="337" spans="12:20" hidden="1" x14ac:dyDescent="0.25">
      <c r="L337" t="s">
        <v>481</v>
      </c>
    </row>
    <row r="338" spans="12:20" hidden="1" x14ac:dyDescent="0.25">
      <c r="L338" t="s">
        <v>482</v>
      </c>
      <c r="M338" t="s">
        <v>483</v>
      </c>
      <c r="N338" t="s">
        <v>484</v>
      </c>
      <c r="O338" t="s">
        <v>485</v>
      </c>
      <c r="P338" t="s">
        <v>486</v>
      </c>
      <c r="Q338" t="s">
        <v>487</v>
      </c>
      <c r="R338" t="s">
        <v>488</v>
      </c>
      <c r="S338" t="s">
        <v>489</v>
      </c>
      <c r="T338" t="s">
        <v>490</v>
      </c>
    </row>
    <row r="339" spans="12:20" hidden="1" x14ac:dyDescent="0.25">
      <c r="L339" t="s">
        <v>491</v>
      </c>
    </row>
    <row r="340" spans="12:20" x14ac:dyDescent="0.25">
      <c r="L340" t="s">
        <v>876</v>
      </c>
      <c r="M340" t="s">
        <v>493</v>
      </c>
      <c r="N340">
        <v>251</v>
      </c>
      <c r="P340" t="s">
        <v>494</v>
      </c>
      <c r="S340">
        <v>2008</v>
      </c>
    </row>
    <row r="341" spans="12:20" hidden="1" x14ac:dyDescent="0.25">
      <c r="L341" t="s">
        <v>877</v>
      </c>
    </row>
    <row r="342" spans="12:20" hidden="1" x14ac:dyDescent="0.25">
      <c r="L342" t="s">
        <v>876</v>
      </c>
      <c r="M342" t="s">
        <v>878</v>
      </c>
      <c r="P342" t="s">
        <v>879</v>
      </c>
    </row>
    <row r="343" spans="12:20" hidden="1" x14ac:dyDescent="0.25">
      <c r="L343" t="s">
        <v>880</v>
      </c>
      <c r="O343" t="s">
        <v>495</v>
      </c>
      <c r="P343" t="s">
        <v>501</v>
      </c>
    </row>
    <row r="344" spans="12:20" hidden="1" x14ac:dyDescent="0.25">
      <c r="M344" t="s">
        <v>881</v>
      </c>
      <c r="N344" t="s">
        <v>503</v>
      </c>
    </row>
    <row r="345" spans="12:20" x14ac:dyDescent="0.25">
      <c r="L345" t="s">
        <v>511</v>
      </c>
      <c r="M345" t="s">
        <v>493</v>
      </c>
      <c r="N345">
        <v>252</v>
      </c>
      <c r="P345" t="s">
        <v>494</v>
      </c>
      <c r="R345" t="s">
        <v>495</v>
      </c>
      <c r="S345">
        <v>2008</v>
      </c>
    </row>
    <row r="346" spans="12:20" hidden="1" x14ac:dyDescent="0.25">
      <c r="L346" t="s">
        <v>882</v>
      </c>
    </row>
    <row r="347" spans="12:20" hidden="1" x14ac:dyDescent="0.25">
      <c r="L347" t="s">
        <v>883</v>
      </c>
      <c r="M347" t="s">
        <v>884</v>
      </c>
      <c r="P347" t="s">
        <v>885</v>
      </c>
    </row>
    <row r="348" spans="12:20" hidden="1" x14ac:dyDescent="0.25">
      <c r="L348" t="s">
        <v>886</v>
      </c>
      <c r="M348" t="s">
        <v>887</v>
      </c>
      <c r="O348" t="s">
        <v>713</v>
      </c>
    </row>
    <row r="349" spans="12:20" hidden="1" x14ac:dyDescent="0.25">
      <c r="L349" t="s">
        <v>888</v>
      </c>
      <c r="M349" t="s">
        <v>889</v>
      </c>
      <c r="O349" t="s">
        <v>713</v>
      </c>
    </row>
    <row r="350" spans="12:20" hidden="1" x14ac:dyDescent="0.25">
      <c r="L350" t="s">
        <v>888</v>
      </c>
      <c r="O350" t="s">
        <v>495</v>
      </c>
      <c r="P350" t="s">
        <v>501</v>
      </c>
    </row>
    <row r="351" spans="12:20" hidden="1" x14ac:dyDescent="0.25">
      <c r="M351" t="s">
        <v>502</v>
      </c>
      <c r="N351" t="s">
        <v>503</v>
      </c>
    </row>
    <row r="352" spans="12:20" x14ac:dyDescent="0.25">
      <c r="L352" t="s">
        <v>890</v>
      </c>
      <c r="M352" t="s">
        <v>493</v>
      </c>
      <c r="N352">
        <v>253</v>
      </c>
      <c r="P352" t="s">
        <v>494</v>
      </c>
      <c r="S352">
        <v>2008</v>
      </c>
    </row>
    <row r="353" spans="12:19" hidden="1" x14ac:dyDescent="0.25">
      <c r="L353" t="s">
        <v>891</v>
      </c>
    </row>
    <row r="354" spans="12:19" hidden="1" x14ac:dyDescent="0.25">
      <c r="L354" t="s">
        <v>892</v>
      </c>
      <c r="M354" t="s">
        <v>893</v>
      </c>
      <c r="O354" t="s">
        <v>894</v>
      </c>
    </row>
    <row r="355" spans="12:19" hidden="1" x14ac:dyDescent="0.25">
      <c r="L355" t="s">
        <v>892</v>
      </c>
      <c r="M355" t="s">
        <v>895</v>
      </c>
      <c r="O355" t="s">
        <v>896</v>
      </c>
    </row>
    <row r="356" spans="12:19" hidden="1" x14ac:dyDescent="0.25">
      <c r="L356" t="s">
        <v>892</v>
      </c>
      <c r="M356" t="s">
        <v>897</v>
      </c>
    </row>
    <row r="357" spans="12:19" hidden="1" x14ac:dyDescent="0.25">
      <c r="L357" t="s">
        <v>898</v>
      </c>
      <c r="M357" t="s">
        <v>899</v>
      </c>
    </row>
    <row r="358" spans="12:19" hidden="1" x14ac:dyDescent="0.25">
      <c r="L358" t="s">
        <v>900</v>
      </c>
      <c r="M358" t="s">
        <v>901</v>
      </c>
    </row>
    <row r="359" spans="12:19" hidden="1" x14ac:dyDescent="0.25">
      <c r="L359" t="s">
        <v>902</v>
      </c>
      <c r="M359" t="s">
        <v>903</v>
      </c>
      <c r="O359" t="s">
        <v>729</v>
      </c>
      <c r="P359" t="s">
        <v>904</v>
      </c>
    </row>
    <row r="360" spans="12:19" hidden="1" x14ac:dyDescent="0.25">
      <c r="L360" t="s">
        <v>905</v>
      </c>
      <c r="O360" t="s">
        <v>495</v>
      </c>
    </row>
    <row r="361" spans="12:19" hidden="1" x14ac:dyDescent="0.25">
      <c r="M361" t="s">
        <v>502</v>
      </c>
      <c r="N361" t="s">
        <v>503</v>
      </c>
    </row>
    <row r="362" spans="12:19" x14ac:dyDescent="0.25">
      <c r="L362" t="s">
        <v>906</v>
      </c>
      <c r="M362" t="s">
        <v>493</v>
      </c>
      <c r="N362">
        <v>254</v>
      </c>
      <c r="P362" t="s">
        <v>494</v>
      </c>
      <c r="S362">
        <v>2008</v>
      </c>
    </row>
    <row r="363" spans="12:19" hidden="1" x14ac:dyDescent="0.25">
      <c r="L363" t="s">
        <v>907</v>
      </c>
    </row>
    <row r="364" spans="12:19" hidden="1" x14ac:dyDescent="0.25">
      <c r="L364" t="s">
        <v>906</v>
      </c>
      <c r="M364" t="s">
        <v>908</v>
      </c>
    </row>
    <row r="365" spans="12:19" hidden="1" x14ac:dyDescent="0.25">
      <c r="L365" t="s">
        <v>909</v>
      </c>
      <c r="M365" t="s">
        <v>910</v>
      </c>
    </row>
    <row r="366" spans="12:19" hidden="1" x14ac:dyDescent="0.25">
      <c r="L366" t="s">
        <v>911</v>
      </c>
      <c r="M366" t="s">
        <v>912</v>
      </c>
      <c r="O366" t="s">
        <v>729</v>
      </c>
      <c r="P366" t="s">
        <v>501</v>
      </c>
    </row>
    <row r="367" spans="12:19" hidden="1" x14ac:dyDescent="0.25">
      <c r="L367" t="s">
        <v>913</v>
      </c>
      <c r="O367" t="s">
        <v>495</v>
      </c>
      <c r="P367" t="s">
        <v>501</v>
      </c>
    </row>
    <row r="368" spans="12:19" hidden="1" x14ac:dyDescent="0.25">
      <c r="M368" t="s">
        <v>502</v>
      </c>
      <c r="N368" t="s">
        <v>503</v>
      </c>
    </row>
    <row r="369" spans="12:20" x14ac:dyDescent="0.25">
      <c r="L369" t="s">
        <v>914</v>
      </c>
      <c r="M369" t="s">
        <v>493</v>
      </c>
      <c r="N369">
        <v>255</v>
      </c>
      <c r="P369" t="s">
        <v>516</v>
      </c>
      <c r="R369" t="s">
        <v>723</v>
      </c>
      <c r="S369">
        <v>2008</v>
      </c>
      <c r="T369" t="s">
        <v>915</v>
      </c>
    </row>
    <row r="370" spans="12:20" hidden="1" x14ac:dyDescent="0.25">
      <c r="L370" t="s">
        <v>916</v>
      </c>
    </row>
    <row r="371" spans="12:20" hidden="1" x14ac:dyDescent="0.25">
      <c r="L371" t="s">
        <v>917</v>
      </c>
      <c r="M371" t="s">
        <v>918</v>
      </c>
    </row>
    <row r="372" spans="12:20" hidden="1" x14ac:dyDescent="0.25">
      <c r="L372" t="s">
        <v>919</v>
      </c>
      <c r="M372" t="s">
        <v>920</v>
      </c>
      <c r="O372" t="s">
        <v>921</v>
      </c>
    </row>
    <row r="373" spans="12:20" hidden="1" x14ac:dyDescent="0.25">
      <c r="L373" t="s">
        <v>922</v>
      </c>
      <c r="M373" t="s">
        <v>923</v>
      </c>
      <c r="O373" t="s">
        <v>921</v>
      </c>
      <c r="P373" t="s">
        <v>924</v>
      </c>
    </row>
    <row r="374" spans="12:20" hidden="1" x14ac:dyDescent="0.25">
      <c r="L374" t="s">
        <v>925</v>
      </c>
      <c r="O374" t="s">
        <v>495</v>
      </c>
      <c r="P374" t="s">
        <v>501</v>
      </c>
    </row>
    <row r="375" spans="12:20" hidden="1" x14ac:dyDescent="0.25">
      <c r="M375" t="s">
        <v>502</v>
      </c>
      <c r="N375" t="s">
        <v>503</v>
      </c>
    </row>
    <row r="376" spans="12:20" x14ac:dyDescent="0.25">
      <c r="L376" t="s">
        <v>926</v>
      </c>
      <c r="M376" t="s">
        <v>493</v>
      </c>
      <c r="N376">
        <v>256</v>
      </c>
      <c r="P376" t="s">
        <v>494</v>
      </c>
      <c r="S376">
        <v>2008</v>
      </c>
    </row>
    <row r="377" spans="12:20" hidden="1" x14ac:dyDescent="0.25">
      <c r="L377" t="s">
        <v>927</v>
      </c>
    </row>
    <row r="378" spans="12:20" hidden="1" x14ac:dyDescent="0.25">
      <c r="L378" t="s">
        <v>621</v>
      </c>
      <c r="M378" t="s">
        <v>928</v>
      </c>
      <c r="O378" t="s">
        <v>495</v>
      </c>
      <c r="P378" t="s">
        <v>513</v>
      </c>
    </row>
    <row r="379" spans="12:20" hidden="1" x14ac:dyDescent="0.25">
      <c r="L379" t="s">
        <v>929</v>
      </c>
      <c r="O379" t="s">
        <v>495</v>
      </c>
    </row>
    <row r="380" spans="12:20" hidden="1" x14ac:dyDescent="0.25">
      <c r="M380" t="s">
        <v>502</v>
      </c>
      <c r="N380" t="s">
        <v>503</v>
      </c>
    </row>
    <row r="381" spans="12:20" x14ac:dyDescent="0.25">
      <c r="L381" t="s">
        <v>930</v>
      </c>
      <c r="M381" t="s">
        <v>931</v>
      </c>
      <c r="N381">
        <v>257</v>
      </c>
      <c r="P381" t="s">
        <v>494</v>
      </c>
      <c r="S381">
        <v>2008</v>
      </c>
    </row>
    <row r="382" spans="12:20" hidden="1" x14ac:dyDescent="0.25">
      <c r="L382" t="s">
        <v>932</v>
      </c>
    </row>
    <row r="383" spans="12:20" hidden="1" x14ac:dyDescent="0.25">
      <c r="L383" t="s">
        <v>933</v>
      </c>
      <c r="M383" t="s">
        <v>934</v>
      </c>
    </row>
    <row r="384" spans="12:20" hidden="1" x14ac:dyDescent="0.25">
      <c r="L384" t="s">
        <v>930</v>
      </c>
      <c r="M384" t="s">
        <v>935</v>
      </c>
    </row>
    <row r="385" spans="12:20" hidden="1" x14ac:dyDescent="0.25">
      <c r="L385" t="s">
        <v>936</v>
      </c>
      <c r="M385" t="s">
        <v>937</v>
      </c>
      <c r="O385" t="s">
        <v>938</v>
      </c>
      <c r="P385" t="s">
        <v>939</v>
      </c>
    </row>
    <row r="386" spans="12:20" hidden="1" x14ac:dyDescent="0.25">
      <c r="L386" t="s">
        <v>940</v>
      </c>
      <c r="M386" t="s">
        <v>941</v>
      </c>
    </row>
    <row r="387" spans="12:20" hidden="1" x14ac:dyDescent="0.25">
      <c r="L387" t="s">
        <v>940</v>
      </c>
      <c r="M387" t="s">
        <v>942</v>
      </c>
      <c r="O387" t="s">
        <v>495</v>
      </c>
    </row>
    <row r="388" spans="12:20" hidden="1" x14ac:dyDescent="0.25">
      <c r="M388" t="s">
        <v>502</v>
      </c>
      <c r="N388" t="s">
        <v>503</v>
      </c>
    </row>
    <row r="389" spans="12:20" x14ac:dyDescent="0.25">
      <c r="L389" t="s">
        <v>943</v>
      </c>
      <c r="M389" t="s">
        <v>493</v>
      </c>
      <c r="N389">
        <v>258</v>
      </c>
      <c r="P389" t="s">
        <v>494</v>
      </c>
      <c r="R389" t="s">
        <v>944</v>
      </c>
      <c r="S389">
        <v>2008</v>
      </c>
    </row>
    <row r="390" spans="12:20" hidden="1" x14ac:dyDescent="0.25">
      <c r="L390" t="s">
        <v>945</v>
      </c>
    </row>
    <row r="391" spans="12:20" hidden="1" x14ac:dyDescent="0.25">
      <c r="L391" t="s">
        <v>943</v>
      </c>
      <c r="M391" t="s">
        <v>946</v>
      </c>
      <c r="P391" t="s">
        <v>947</v>
      </c>
    </row>
    <row r="392" spans="12:20" hidden="1" x14ac:dyDescent="0.25">
      <c r="L392" t="s">
        <v>948</v>
      </c>
      <c r="O392" t="s">
        <v>495</v>
      </c>
      <c r="P392" t="s">
        <v>501</v>
      </c>
    </row>
    <row r="393" spans="12:20" hidden="1" x14ac:dyDescent="0.25">
      <c r="M393" t="s">
        <v>502</v>
      </c>
      <c r="N393" t="s">
        <v>503</v>
      </c>
    </row>
    <row r="394" spans="12:20" x14ac:dyDescent="0.25">
      <c r="L394" t="s">
        <v>949</v>
      </c>
      <c r="M394" t="s">
        <v>493</v>
      </c>
      <c r="N394">
        <v>259</v>
      </c>
      <c r="P394" t="s">
        <v>494</v>
      </c>
      <c r="R394" t="s">
        <v>950</v>
      </c>
      <c r="S394">
        <v>2008</v>
      </c>
    </row>
    <row r="395" spans="12:20" hidden="1" x14ac:dyDescent="0.25">
      <c r="L395" t="s">
        <v>951</v>
      </c>
    </row>
    <row r="396" spans="12:20" hidden="1" x14ac:dyDescent="0.25">
      <c r="L396" t="s">
        <v>952</v>
      </c>
      <c r="O396" t="s">
        <v>495</v>
      </c>
      <c r="P396" t="s">
        <v>501</v>
      </c>
    </row>
    <row r="397" spans="12:20" hidden="1" x14ac:dyDescent="0.25">
      <c r="M397" t="s">
        <v>502</v>
      </c>
      <c r="N397" t="s">
        <v>503</v>
      </c>
    </row>
    <row r="398" spans="12:20" x14ac:dyDescent="0.25">
      <c r="L398" t="s">
        <v>953</v>
      </c>
      <c r="M398" t="s">
        <v>493</v>
      </c>
      <c r="N398">
        <v>260</v>
      </c>
      <c r="P398" t="s">
        <v>494</v>
      </c>
      <c r="S398">
        <v>2008</v>
      </c>
      <c r="T398" t="s">
        <v>513</v>
      </c>
    </row>
    <row r="399" spans="12:20" hidden="1" x14ac:dyDescent="0.25">
      <c r="L399" t="s">
        <v>954</v>
      </c>
    </row>
    <row r="400" spans="12:20" hidden="1" x14ac:dyDescent="0.25">
      <c r="L400" t="s">
        <v>492</v>
      </c>
      <c r="M400" t="s">
        <v>955</v>
      </c>
      <c r="O400" t="s">
        <v>495</v>
      </c>
      <c r="P400" t="s">
        <v>513</v>
      </c>
    </row>
    <row r="401" spans="12:20" hidden="1" x14ac:dyDescent="0.25">
      <c r="L401" t="s">
        <v>956</v>
      </c>
      <c r="M401" t="s">
        <v>957</v>
      </c>
      <c r="O401" t="s">
        <v>495</v>
      </c>
    </row>
    <row r="402" spans="12:20" hidden="1" x14ac:dyDescent="0.25">
      <c r="L402" t="s">
        <v>958</v>
      </c>
      <c r="O402" t="s">
        <v>495</v>
      </c>
      <c r="P402" t="s">
        <v>501</v>
      </c>
    </row>
    <row r="403" spans="12:20" hidden="1" x14ac:dyDescent="0.25">
      <c r="M403" t="s">
        <v>502</v>
      </c>
      <c r="N403" t="s">
        <v>503</v>
      </c>
    </row>
    <row r="404" spans="12:20" x14ac:dyDescent="0.25">
      <c r="L404" t="s">
        <v>959</v>
      </c>
      <c r="M404" t="s">
        <v>493</v>
      </c>
      <c r="N404">
        <v>261</v>
      </c>
      <c r="P404" t="s">
        <v>516</v>
      </c>
      <c r="R404" t="s">
        <v>960</v>
      </c>
      <c r="S404">
        <v>2008</v>
      </c>
      <c r="T404" t="s">
        <v>961</v>
      </c>
    </row>
    <row r="405" spans="12:20" hidden="1" x14ac:dyDescent="0.25">
      <c r="L405" t="s">
        <v>962</v>
      </c>
    </row>
    <row r="406" spans="12:20" hidden="1" x14ac:dyDescent="0.25">
      <c r="L406" t="s">
        <v>963</v>
      </c>
      <c r="M406" t="s">
        <v>964</v>
      </c>
      <c r="O406" t="s">
        <v>965</v>
      </c>
    </row>
    <row r="407" spans="12:20" hidden="1" x14ac:dyDescent="0.25">
      <c r="L407" t="s">
        <v>966</v>
      </c>
      <c r="M407" t="s">
        <v>967</v>
      </c>
      <c r="O407" t="s">
        <v>968</v>
      </c>
    </row>
    <row r="408" spans="12:20" hidden="1" x14ac:dyDescent="0.25">
      <c r="L408" t="s">
        <v>969</v>
      </c>
      <c r="M408" t="s">
        <v>970</v>
      </c>
      <c r="O408" t="s">
        <v>753</v>
      </c>
      <c r="P408" t="s">
        <v>961</v>
      </c>
    </row>
    <row r="409" spans="12:20" hidden="1" x14ac:dyDescent="0.25">
      <c r="L409" t="s">
        <v>971</v>
      </c>
      <c r="O409" t="s">
        <v>495</v>
      </c>
    </row>
    <row r="410" spans="12:20" hidden="1" x14ac:dyDescent="0.25">
      <c r="M410" t="s">
        <v>502</v>
      </c>
      <c r="N410" t="s">
        <v>503</v>
      </c>
    </row>
    <row r="411" spans="12:20" x14ac:dyDescent="0.25">
      <c r="L411" t="s">
        <v>972</v>
      </c>
      <c r="M411" t="s">
        <v>493</v>
      </c>
      <c r="N411">
        <v>262</v>
      </c>
      <c r="P411" t="s">
        <v>494</v>
      </c>
      <c r="S411">
        <v>2008</v>
      </c>
    </row>
    <row r="412" spans="12:20" hidden="1" x14ac:dyDescent="0.25">
      <c r="L412" t="s">
        <v>973</v>
      </c>
    </row>
    <row r="413" spans="12:20" hidden="1" x14ac:dyDescent="0.25">
      <c r="L413" t="s">
        <v>972</v>
      </c>
      <c r="M413" t="s">
        <v>974</v>
      </c>
    </row>
    <row r="414" spans="12:20" hidden="1" x14ac:dyDescent="0.25">
      <c r="L414" t="s">
        <v>972</v>
      </c>
      <c r="M414" t="s">
        <v>975</v>
      </c>
    </row>
    <row r="415" spans="12:20" hidden="1" x14ac:dyDescent="0.25">
      <c r="L415" t="s">
        <v>976</v>
      </c>
      <c r="M415" t="s">
        <v>977</v>
      </c>
    </row>
    <row r="416" spans="12:20" hidden="1" x14ac:dyDescent="0.25">
      <c r="L416" t="s">
        <v>976</v>
      </c>
      <c r="M416" t="s">
        <v>978</v>
      </c>
      <c r="P416" t="s">
        <v>501</v>
      </c>
    </row>
    <row r="417" spans="12:20" hidden="1" x14ac:dyDescent="0.25">
      <c r="M417" t="s">
        <v>502</v>
      </c>
      <c r="N417" t="s">
        <v>503</v>
      </c>
    </row>
    <row r="418" spans="12:20" x14ac:dyDescent="0.25">
      <c r="L418" t="s">
        <v>956</v>
      </c>
      <c r="M418" t="s">
        <v>493</v>
      </c>
      <c r="N418">
        <v>263</v>
      </c>
      <c r="P418" t="s">
        <v>494</v>
      </c>
    </row>
    <row r="419" spans="12:20" hidden="1" x14ac:dyDescent="0.25">
      <c r="L419" t="s">
        <v>979</v>
      </c>
    </row>
    <row r="420" spans="12:20" hidden="1" x14ac:dyDescent="0.25">
      <c r="L420" t="s">
        <v>956</v>
      </c>
      <c r="M420" t="s">
        <v>980</v>
      </c>
    </row>
    <row r="421" spans="12:20" hidden="1" x14ac:dyDescent="0.25">
      <c r="L421" t="s">
        <v>956</v>
      </c>
      <c r="M421" t="s">
        <v>981</v>
      </c>
    </row>
    <row r="422" spans="12:20" hidden="1" x14ac:dyDescent="0.25">
      <c r="L422" t="s">
        <v>982</v>
      </c>
      <c r="O422" t="s">
        <v>495</v>
      </c>
      <c r="P422" t="s">
        <v>501</v>
      </c>
    </row>
    <row r="423" spans="12:20" hidden="1" x14ac:dyDescent="0.25">
      <c r="M423" t="s">
        <v>502</v>
      </c>
      <c r="N423" t="s">
        <v>503</v>
      </c>
    </row>
    <row r="424" spans="12:20" x14ac:dyDescent="0.25">
      <c r="L424" t="s">
        <v>983</v>
      </c>
      <c r="M424" t="s">
        <v>493</v>
      </c>
      <c r="N424">
        <v>264</v>
      </c>
      <c r="P424" t="s">
        <v>494</v>
      </c>
      <c r="R424" t="s">
        <v>984</v>
      </c>
      <c r="S424">
        <v>2008</v>
      </c>
      <c r="T424" t="s">
        <v>985</v>
      </c>
    </row>
    <row r="425" spans="12:20" hidden="1" x14ac:dyDescent="0.25">
      <c r="L425" t="s">
        <v>986</v>
      </c>
    </row>
    <row r="426" spans="12:20" hidden="1" x14ac:dyDescent="0.25">
      <c r="L426" t="s">
        <v>987</v>
      </c>
      <c r="O426" t="s">
        <v>495</v>
      </c>
      <c r="P426" t="s">
        <v>501</v>
      </c>
    </row>
    <row r="427" spans="12:20" hidden="1" x14ac:dyDescent="0.25">
      <c r="M427" t="s">
        <v>502</v>
      </c>
      <c r="N427" t="s">
        <v>503</v>
      </c>
    </row>
    <row r="428" spans="12:20" x14ac:dyDescent="0.25">
      <c r="L428" t="s">
        <v>988</v>
      </c>
      <c r="M428" t="s">
        <v>493</v>
      </c>
      <c r="N428">
        <v>265</v>
      </c>
      <c r="P428" t="s">
        <v>494</v>
      </c>
      <c r="S428">
        <v>2008</v>
      </c>
    </row>
    <row r="429" spans="12:20" hidden="1" x14ac:dyDescent="0.25">
      <c r="L429" t="s">
        <v>989</v>
      </c>
    </row>
    <row r="430" spans="12:20" hidden="1" x14ac:dyDescent="0.25">
      <c r="L430" t="s">
        <v>990</v>
      </c>
      <c r="M430" t="s">
        <v>991</v>
      </c>
    </row>
    <row r="431" spans="12:20" hidden="1" x14ac:dyDescent="0.25">
      <c r="L431" t="s">
        <v>990</v>
      </c>
      <c r="M431" t="s">
        <v>992</v>
      </c>
      <c r="P431" t="s">
        <v>993</v>
      </c>
    </row>
    <row r="432" spans="12:20" hidden="1" x14ac:dyDescent="0.25">
      <c r="L432" t="s">
        <v>994</v>
      </c>
    </row>
    <row r="433" spans="12:19" hidden="1" x14ac:dyDescent="0.25">
      <c r="M433" t="s">
        <v>502</v>
      </c>
      <c r="N433" t="s">
        <v>503</v>
      </c>
    </row>
    <row r="434" spans="12:19" x14ac:dyDescent="0.25">
      <c r="L434" t="s">
        <v>995</v>
      </c>
      <c r="M434" t="s">
        <v>493</v>
      </c>
      <c r="N434">
        <v>266</v>
      </c>
      <c r="P434" t="s">
        <v>494</v>
      </c>
    </row>
    <row r="435" spans="12:19" hidden="1" x14ac:dyDescent="0.25">
      <c r="L435" t="s">
        <v>996</v>
      </c>
    </row>
    <row r="436" spans="12:19" hidden="1" x14ac:dyDescent="0.25">
      <c r="L436" t="s">
        <v>997</v>
      </c>
      <c r="M436" t="s">
        <v>998</v>
      </c>
    </row>
    <row r="437" spans="12:19" hidden="1" x14ac:dyDescent="0.25">
      <c r="L437" t="s">
        <v>997</v>
      </c>
      <c r="M437" t="s">
        <v>999</v>
      </c>
      <c r="O437" t="s">
        <v>1000</v>
      </c>
    </row>
    <row r="438" spans="12:19" hidden="1" x14ac:dyDescent="0.25">
      <c r="L438" t="s">
        <v>997</v>
      </c>
      <c r="M438" t="s">
        <v>1001</v>
      </c>
    </row>
    <row r="439" spans="12:19" hidden="1" x14ac:dyDescent="0.25">
      <c r="L439" t="s">
        <v>997</v>
      </c>
      <c r="O439" t="s">
        <v>495</v>
      </c>
    </row>
    <row r="440" spans="12:19" hidden="1" x14ac:dyDescent="0.25">
      <c r="M440" t="s">
        <v>502</v>
      </c>
      <c r="N440" t="s">
        <v>503</v>
      </c>
    </row>
    <row r="441" spans="12:19" x14ac:dyDescent="0.25">
      <c r="L441" t="s">
        <v>1002</v>
      </c>
      <c r="M441" t="s">
        <v>493</v>
      </c>
      <c r="N441">
        <v>267</v>
      </c>
      <c r="P441" t="s">
        <v>494</v>
      </c>
      <c r="S441">
        <v>2008</v>
      </c>
    </row>
    <row r="442" spans="12:19" hidden="1" x14ac:dyDescent="0.25">
      <c r="L442" t="s">
        <v>1003</v>
      </c>
    </row>
    <row r="443" spans="12:19" hidden="1" x14ac:dyDescent="0.25">
      <c r="L443" t="s">
        <v>1004</v>
      </c>
      <c r="O443" t="s">
        <v>495</v>
      </c>
    </row>
    <row r="444" spans="12:19" hidden="1" x14ac:dyDescent="0.25">
      <c r="M444" t="s">
        <v>502</v>
      </c>
      <c r="N444" t="s">
        <v>503</v>
      </c>
    </row>
    <row r="445" spans="12:19" x14ac:dyDescent="0.25">
      <c r="L445" t="s">
        <v>1005</v>
      </c>
      <c r="M445" t="s">
        <v>493</v>
      </c>
      <c r="N445">
        <v>268</v>
      </c>
      <c r="P445" t="s">
        <v>494</v>
      </c>
      <c r="S445">
        <v>2008</v>
      </c>
    </row>
    <row r="446" spans="12:19" hidden="1" x14ac:dyDescent="0.25">
      <c r="L446" t="s">
        <v>1006</v>
      </c>
    </row>
    <row r="447" spans="12:19" hidden="1" x14ac:dyDescent="0.25">
      <c r="L447" t="s">
        <v>1005</v>
      </c>
      <c r="M447" t="s">
        <v>1007</v>
      </c>
    </row>
    <row r="448" spans="12:19" hidden="1" x14ac:dyDescent="0.25">
      <c r="L448" t="s">
        <v>1005</v>
      </c>
      <c r="M448" t="s">
        <v>1008</v>
      </c>
    </row>
    <row r="449" spans="12:19" hidden="1" x14ac:dyDescent="0.25">
      <c r="L449" t="s">
        <v>1005</v>
      </c>
      <c r="M449" t="s">
        <v>1009</v>
      </c>
    </row>
    <row r="450" spans="12:19" hidden="1" x14ac:dyDescent="0.25">
      <c r="L450" t="s">
        <v>1010</v>
      </c>
      <c r="M450" t="s">
        <v>1011</v>
      </c>
    </row>
    <row r="451" spans="12:19" hidden="1" x14ac:dyDescent="0.25">
      <c r="L451" t="s">
        <v>1012</v>
      </c>
      <c r="O451" t="s">
        <v>495</v>
      </c>
      <c r="P451" t="s">
        <v>501</v>
      </c>
    </row>
    <row r="452" spans="12:19" hidden="1" x14ac:dyDescent="0.25">
      <c r="M452" t="s">
        <v>502</v>
      </c>
      <c r="N452" t="s">
        <v>503</v>
      </c>
    </row>
    <row r="453" spans="12:19" x14ac:dyDescent="0.25">
      <c r="L453" t="s">
        <v>1013</v>
      </c>
      <c r="M453" t="s">
        <v>493</v>
      </c>
      <c r="N453">
        <v>269</v>
      </c>
      <c r="P453" t="s">
        <v>494</v>
      </c>
      <c r="S453">
        <v>2008</v>
      </c>
    </row>
    <row r="454" spans="12:19" hidden="1" x14ac:dyDescent="0.25">
      <c r="L454" t="s">
        <v>1014</v>
      </c>
    </row>
    <row r="455" spans="12:19" hidden="1" x14ac:dyDescent="0.25">
      <c r="L455" t="s">
        <v>1015</v>
      </c>
      <c r="M455" t="s">
        <v>1016</v>
      </c>
    </row>
    <row r="456" spans="12:19" hidden="1" x14ac:dyDescent="0.25">
      <c r="L456" t="s">
        <v>1015</v>
      </c>
      <c r="M456" t="s">
        <v>1017</v>
      </c>
      <c r="P456" t="s">
        <v>1018</v>
      </c>
    </row>
    <row r="457" spans="12:19" hidden="1" x14ac:dyDescent="0.25">
      <c r="L457" t="s">
        <v>1019</v>
      </c>
    </row>
    <row r="458" spans="12:19" hidden="1" x14ac:dyDescent="0.25">
      <c r="M458" t="s">
        <v>502</v>
      </c>
      <c r="N458" t="s">
        <v>503</v>
      </c>
    </row>
    <row r="459" spans="12:19" x14ac:dyDescent="0.25">
      <c r="L459" t="s">
        <v>794</v>
      </c>
      <c r="M459" t="s">
        <v>493</v>
      </c>
      <c r="N459">
        <v>270</v>
      </c>
      <c r="P459" t="s">
        <v>494</v>
      </c>
      <c r="R459" t="s">
        <v>1020</v>
      </c>
      <c r="S459">
        <v>2008</v>
      </c>
    </row>
    <row r="460" spans="12:19" hidden="1" x14ac:dyDescent="0.25">
      <c r="L460" t="s">
        <v>1021</v>
      </c>
    </row>
    <row r="461" spans="12:19" hidden="1" x14ac:dyDescent="0.25">
      <c r="L461" t="s">
        <v>794</v>
      </c>
      <c r="M461" t="s">
        <v>1022</v>
      </c>
      <c r="O461" t="s">
        <v>1023</v>
      </c>
    </row>
    <row r="462" spans="12:19" hidden="1" x14ac:dyDescent="0.25">
      <c r="L462" t="s">
        <v>1024</v>
      </c>
      <c r="M462" t="s">
        <v>1025</v>
      </c>
    </row>
    <row r="463" spans="12:19" hidden="1" x14ac:dyDescent="0.25">
      <c r="L463" t="s">
        <v>1026</v>
      </c>
      <c r="O463" t="s">
        <v>495</v>
      </c>
      <c r="P463" t="s">
        <v>501</v>
      </c>
    </row>
    <row r="464" spans="12:19" hidden="1" x14ac:dyDescent="0.25">
      <c r="M464" t="s">
        <v>502</v>
      </c>
      <c r="N464" t="s">
        <v>503</v>
      </c>
    </row>
    <row r="465" spans="12:20" x14ac:dyDescent="0.25">
      <c r="L465" t="s">
        <v>1027</v>
      </c>
      <c r="M465" t="s">
        <v>493</v>
      </c>
      <c r="N465">
        <v>271</v>
      </c>
      <c r="P465" t="s">
        <v>494</v>
      </c>
      <c r="S465">
        <v>2008</v>
      </c>
    </row>
    <row r="466" spans="12:20" hidden="1" x14ac:dyDescent="0.25">
      <c r="L466" t="s">
        <v>1028</v>
      </c>
    </row>
    <row r="467" spans="12:20" hidden="1" x14ac:dyDescent="0.25">
      <c r="L467" t="s">
        <v>1029</v>
      </c>
      <c r="M467" t="s">
        <v>1030</v>
      </c>
    </row>
    <row r="468" spans="12:20" hidden="1" x14ac:dyDescent="0.25">
      <c r="L468" t="s">
        <v>1031</v>
      </c>
      <c r="O468" t="s">
        <v>495</v>
      </c>
      <c r="P468" t="s">
        <v>501</v>
      </c>
    </row>
    <row r="469" spans="12:20" hidden="1" x14ac:dyDescent="0.25">
      <c r="M469" t="s">
        <v>502</v>
      </c>
      <c r="N469" t="s">
        <v>503</v>
      </c>
    </row>
    <row r="470" spans="12:20" x14ac:dyDescent="0.25">
      <c r="L470" t="s">
        <v>1032</v>
      </c>
      <c r="M470" t="s">
        <v>493</v>
      </c>
      <c r="N470">
        <v>272</v>
      </c>
      <c r="P470" t="s">
        <v>494</v>
      </c>
      <c r="R470" t="s">
        <v>1033</v>
      </c>
      <c r="S470">
        <v>2008</v>
      </c>
    </row>
    <row r="471" spans="12:20" hidden="1" x14ac:dyDescent="0.25">
      <c r="L471" t="s">
        <v>1034</v>
      </c>
    </row>
    <row r="472" spans="12:20" hidden="1" x14ac:dyDescent="0.25">
      <c r="L472" t="s">
        <v>1035</v>
      </c>
      <c r="M472" t="s">
        <v>1036</v>
      </c>
    </row>
    <row r="473" spans="12:20" hidden="1" x14ac:dyDescent="0.25">
      <c r="L473" t="s">
        <v>1035</v>
      </c>
      <c r="M473" t="s">
        <v>1037</v>
      </c>
    </row>
    <row r="474" spans="12:20" hidden="1" x14ac:dyDescent="0.25">
      <c r="L474" t="s">
        <v>1038</v>
      </c>
      <c r="M474" t="s">
        <v>1039</v>
      </c>
      <c r="P474" t="s">
        <v>501</v>
      </c>
    </row>
    <row r="475" spans="12:20" hidden="1" x14ac:dyDescent="0.25">
      <c r="M475" t="s">
        <v>502</v>
      </c>
      <c r="N475" t="s">
        <v>503</v>
      </c>
    </row>
    <row r="476" spans="12:20" x14ac:dyDescent="0.25">
      <c r="L476" t="s">
        <v>1040</v>
      </c>
      <c r="M476" t="s">
        <v>493</v>
      </c>
      <c r="N476">
        <v>273</v>
      </c>
      <c r="P476" t="s">
        <v>494</v>
      </c>
      <c r="R476" t="s">
        <v>1041</v>
      </c>
      <c r="S476">
        <v>2008</v>
      </c>
      <c r="T476" t="s">
        <v>1042</v>
      </c>
    </row>
    <row r="477" spans="12:20" hidden="1" x14ac:dyDescent="0.25">
      <c r="L477" t="s">
        <v>1043</v>
      </c>
    </row>
    <row r="478" spans="12:20" hidden="1" x14ac:dyDescent="0.25">
      <c r="L478" t="s">
        <v>1044</v>
      </c>
      <c r="M478" t="s">
        <v>1045</v>
      </c>
      <c r="O478" t="s">
        <v>495</v>
      </c>
    </row>
    <row r="479" spans="12:20" hidden="1" x14ac:dyDescent="0.25">
      <c r="M479" t="s">
        <v>502</v>
      </c>
      <c r="N479" t="s">
        <v>503</v>
      </c>
    </row>
    <row r="480" spans="12:20" x14ac:dyDescent="0.25">
      <c r="L480" t="s">
        <v>1046</v>
      </c>
      <c r="M480" t="s">
        <v>493</v>
      </c>
      <c r="N480">
        <v>274</v>
      </c>
      <c r="P480" t="s">
        <v>494</v>
      </c>
      <c r="S480">
        <v>2008</v>
      </c>
    </row>
    <row r="481" spans="12:19" hidden="1" x14ac:dyDescent="0.25">
      <c r="L481" t="s">
        <v>1047</v>
      </c>
    </row>
    <row r="482" spans="12:19" hidden="1" x14ac:dyDescent="0.25">
      <c r="L482" t="s">
        <v>1046</v>
      </c>
      <c r="M482" t="s">
        <v>1048</v>
      </c>
    </row>
    <row r="483" spans="12:19" hidden="1" x14ac:dyDescent="0.25">
      <c r="L483" t="s">
        <v>1046</v>
      </c>
      <c r="M483" t="s">
        <v>1049</v>
      </c>
      <c r="P483" t="s">
        <v>1050</v>
      </c>
    </row>
    <row r="484" spans="12:19" hidden="1" x14ac:dyDescent="0.25">
      <c r="L484" t="s">
        <v>1051</v>
      </c>
      <c r="M484" t="s">
        <v>1052</v>
      </c>
    </row>
    <row r="485" spans="12:19" hidden="1" x14ac:dyDescent="0.25">
      <c r="L485" t="s">
        <v>1053</v>
      </c>
      <c r="O485" t="s">
        <v>495</v>
      </c>
    </row>
    <row r="486" spans="12:19" hidden="1" x14ac:dyDescent="0.25">
      <c r="M486" t="s">
        <v>502</v>
      </c>
      <c r="N486" t="s">
        <v>503</v>
      </c>
    </row>
    <row r="487" spans="12:19" x14ac:dyDescent="0.25">
      <c r="L487" t="s">
        <v>1054</v>
      </c>
      <c r="M487" t="s">
        <v>493</v>
      </c>
      <c r="N487">
        <v>275</v>
      </c>
      <c r="P487" t="s">
        <v>494</v>
      </c>
      <c r="S487">
        <v>2008</v>
      </c>
    </row>
    <row r="488" spans="12:19" hidden="1" x14ac:dyDescent="0.25">
      <c r="L488" t="s">
        <v>1055</v>
      </c>
    </row>
    <row r="489" spans="12:19" hidden="1" x14ac:dyDescent="0.25">
      <c r="L489" t="s">
        <v>1056</v>
      </c>
      <c r="M489" t="s">
        <v>1057</v>
      </c>
    </row>
    <row r="490" spans="12:19" hidden="1" x14ac:dyDescent="0.25">
      <c r="L490" t="s">
        <v>1058</v>
      </c>
      <c r="M490" t="s">
        <v>1059</v>
      </c>
      <c r="O490" t="s">
        <v>1060</v>
      </c>
    </row>
    <row r="491" spans="12:19" hidden="1" x14ac:dyDescent="0.25">
      <c r="L491" t="s">
        <v>1061</v>
      </c>
      <c r="M491" t="s">
        <v>1062</v>
      </c>
      <c r="O491" t="s">
        <v>1060</v>
      </c>
    </row>
    <row r="492" spans="12:19" hidden="1" x14ac:dyDescent="0.25">
      <c r="L492" t="s">
        <v>1063</v>
      </c>
      <c r="M492" t="s">
        <v>1064</v>
      </c>
    </row>
    <row r="493" spans="12:19" hidden="1" x14ac:dyDescent="0.25">
      <c r="L493" t="s">
        <v>1065</v>
      </c>
      <c r="M493" t="s">
        <v>1066</v>
      </c>
      <c r="O493" t="s">
        <v>495</v>
      </c>
    </row>
    <row r="494" spans="12:19" hidden="1" x14ac:dyDescent="0.25">
      <c r="M494" t="s">
        <v>502</v>
      </c>
      <c r="N494" t="s">
        <v>503</v>
      </c>
    </row>
    <row r="495" spans="12:19" x14ac:dyDescent="0.25">
      <c r="L495" t="s">
        <v>1067</v>
      </c>
      <c r="M495" t="s">
        <v>493</v>
      </c>
      <c r="N495">
        <v>276</v>
      </c>
      <c r="P495" t="s">
        <v>494</v>
      </c>
      <c r="S495">
        <v>2008</v>
      </c>
    </row>
    <row r="496" spans="12:19" hidden="1" x14ac:dyDescent="0.25">
      <c r="L496" t="s">
        <v>1068</v>
      </c>
    </row>
    <row r="497" spans="12:19" hidden="1" x14ac:dyDescent="0.25">
      <c r="L497" t="s">
        <v>1067</v>
      </c>
      <c r="M497" t="s">
        <v>1069</v>
      </c>
    </row>
    <row r="498" spans="12:19" hidden="1" x14ac:dyDescent="0.25">
      <c r="L498" t="s">
        <v>1067</v>
      </c>
      <c r="M498" t="s">
        <v>1070</v>
      </c>
    </row>
    <row r="499" spans="12:19" hidden="1" x14ac:dyDescent="0.25">
      <c r="L499" t="s">
        <v>1071</v>
      </c>
      <c r="M499" t="s">
        <v>1072</v>
      </c>
      <c r="P499" t="s">
        <v>501</v>
      </c>
    </row>
    <row r="500" spans="12:19" hidden="1" x14ac:dyDescent="0.25">
      <c r="L500" t="s">
        <v>1071</v>
      </c>
      <c r="O500" t="s">
        <v>495</v>
      </c>
    </row>
    <row r="501" spans="12:19" hidden="1" x14ac:dyDescent="0.25">
      <c r="M501" t="s">
        <v>502</v>
      </c>
      <c r="N501" t="s">
        <v>503</v>
      </c>
    </row>
    <row r="502" spans="12:19" x14ac:dyDescent="0.25">
      <c r="L502" t="s">
        <v>1073</v>
      </c>
      <c r="M502" t="s">
        <v>493</v>
      </c>
      <c r="N502">
        <v>277</v>
      </c>
      <c r="P502" t="s">
        <v>494</v>
      </c>
      <c r="S502">
        <v>2008</v>
      </c>
    </row>
    <row r="503" spans="12:19" hidden="1" x14ac:dyDescent="0.25">
      <c r="L503" t="s">
        <v>1074</v>
      </c>
    </row>
    <row r="504" spans="12:19" hidden="1" x14ac:dyDescent="0.25">
      <c r="L504" t="s">
        <v>1075</v>
      </c>
      <c r="M504" t="s">
        <v>1076</v>
      </c>
    </row>
    <row r="505" spans="12:19" hidden="1" x14ac:dyDescent="0.25">
      <c r="L505" t="s">
        <v>1075</v>
      </c>
      <c r="M505" t="s">
        <v>1077</v>
      </c>
      <c r="O505" t="s">
        <v>495</v>
      </c>
    </row>
    <row r="506" spans="12:19" hidden="1" x14ac:dyDescent="0.25">
      <c r="L506" t="s">
        <v>1078</v>
      </c>
      <c r="O506" t="s">
        <v>495</v>
      </c>
    </row>
    <row r="507" spans="12:19" hidden="1" x14ac:dyDescent="0.25">
      <c r="M507" t="s">
        <v>502</v>
      </c>
      <c r="N507" t="s">
        <v>503</v>
      </c>
    </row>
    <row r="508" spans="12:19" x14ac:dyDescent="0.25">
      <c r="L508" t="s">
        <v>1079</v>
      </c>
      <c r="M508" t="s">
        <v>493</v>
      </c>
      <c r="N508">
        <v>278</v>
      </c>
      <c r="P508" t="s">
        <v>494</v>
      </c>
      <c r="S508">
        <v>2008</v>
      </c>
    </row>
    <row r="509" spans="12:19" hidden="1" x14ac:dyDescent="0.25">
      <c r="L509" t="s">
        <v>1080</v>
      </c>
    </row>
    <row r="510" spans="12:19" hidden="1" x14ac:dyDescent="0.25">
      <c r="M510" t="s">
        <v>502</v>
      </c>
      <c r="N510" t="s">
        <v>503</v>
      </c>
    </row>
    <row r="511" spans="12:19" x14ac:dyDescent="0.25">
      <c r="L511" t="s">
        <v>1081</v>
      </c>
      <c r="M511" t="s">
        <v>493</v>
      </c>
      <c r="N511">
        <v>279</v>
      </c>
      <c r="P511" t="s">
        <v>494</v>
      </c>
      <c r="S511">
        <v>2008</v>
      </c>
    </row>
    <row r="512" spans="12:19" hidden="1" x14ac:dyDescent="0.25">
      <c r="L512" t="s">
        <v>1082</v>
      </c>
    </row>
    <row r="513" spans="12:20" hidden="1" x14ac:dyDescent="0.25">
      <c r="L513" t="s">
        <v>1081</v>
      </c>
      <c r="M513" t="s">
        <v>1083</v>
      </c>
      <c r="O513" t="s">
        <v>1084</v>
      </c>
    </row>
    <row r="514" spans="12:20" hidden="1" x14ac:dyDescent="0.25">
      <c r="L514" t="s">
        <v>1085</v>
      </c>
      <c r="M514" t="s">
        <v>1086</v>
      </c>
      <c r="O514" t="s">
        <v>1087</v>
      </c>
      <c r="P514" t="s">
        <v>1088</v>
      </c>
    </row>
    <row r="515" spans="12:20" hidden="1" x14ac:dyDescent="0.25">
      <c r="L515" t="s">
        <v>1085</v>
      </c>
      <c r="M515" t="s">
        <v>1089</v>
      </c>
    </row>
    <row r="516" spans="12:20" hidden="1" x14ac:dyDescent="0.25">
      <c r="L516" t="s">
        <v>1090</v>
      </c>
      <c r="M516" t="s">
        <v>1091</v>
      </c>
      <c r="O516" t="s">
        <v>495</v>
      </c>
      <c r="P516" t="s">
        <v>501</v>
      </c>
    </row>
    <row r="517" spans="12:20" hidden="1" x14ac:dyDescent="0.25">
      <c r="M517" t="s">
        <v>502</v>
      </c>
      <c r="N517" t="s">
        <v>503</v>
      </c>
    </row>
    <row r="518" spans="12:20" x14ac:dyDescent="0.25">
      <c r="L518" t="s">
        <v>1092</v>
      </c>
      <c r="M518" t="s">
        <v>493</v>
      </c>
      <c r="N518">
        <v>280</v>
      </c>
      <c r="P518" t="s">
        <v>494</v>
      </c>
      <c r="S518">
        <v>2009</v>
      </c>
      <c r="T518" t="s">
        <v>1093</v>
      </c>
    </row>
    <row r="519" spans="12:20" hidden="1" x14ac:dyDescent="0.25">
      <c r="L519" t="s">
        <v>1094</v>
      </c>
    </row>
    <row r="520" spans="12:20" hidden="1" x14ac:dyDescent="0.25">
      <c r="L520" t="s">
        <v>1095</v>
      </c>
      <c r="O520" t="s">
        <v>495</v>
      </c>
      <c r="P520" t="s">
        <v>501</v>
      </c>
    </row>
    <row r="521" spans="12:20" hidden="1" x14ac:dyDescent="0.25">
      <c r="M521" t="s">
        <v>502</v>
      </c>
      <c r="N521" t="s">
        <v>503</v>
      </c>
    </row>
    <row r="522" spans="12:20" x14ac:dyDescent="0.25">
      <c r="L522" t="s">
        <v>1096</v>
      </c>
      <c r="M522" t="s">
        <v>493</v>
      </c>
      <c r="N522">
        <v>281</v>
      </c>
      <c r="P522" t="s">
        <v>494</v>
      </c>
      <c r="S522">
        <v>2009</v>
      </c>
    </row>
    <row r="523" spans="12:20" hidden="1" x14ac:dyDescent="0.25">
      <c r="L523" t="s">
        <v>1097</v>
      </c>
    </row>
    <row r="524" spans="12:20" hidden="1" x14ac:dyDescent="0.25">
      <c r="L524" t="s">
        <v>1098</v>
      </c>
      <c r="M524" t="s">
        <v>1099</v>
      </c>
      <c r="P524" t="s">
        <v>1100</v>
      </c>
    </row>
    <row r="525" spans="12:20" hidden="1" x14ac:dyDescent="0.25">
      <c r="L525" t="s">
        <v>797</v>
      </c>
      <c r="O525" t="s">
        <v>495</v>
      </c>
      <c r="P525" t="s">
        <v>501</v>
      </c>
    </row>
    <row r="526" spans="12:20" hidden="1" x14ac:dyDescent="0.25">
      <c r="M526" t="s">
        <v>502</v>
      </c>
      <c r="N526" t="s">
        <v>503</v>
      </c>
    </row>
    <row r="527" spans="12:20" x14ac:dyDescent="0.25">
      <c r="L527" t="s">
        <v>1101</v>
      </c>
      <c r="M527" t="s">
        <v>493</v>
      </c>
      <c r="N527">
        <v>282</v>
      </c>
      <c r="S527">
        <v>2010</v>
      </c>
    </row>
    <row r="528" spans="12:20" hidden="1" x14ac:dyDescent="0.25">
      <c r="L528" t="s">
        <v>1102</v>
      </c>
    </row>
    <row r="529" spans="12:19" hidden="1" x14ac:dyDescent="0.25">
      <c r="L529" t="s">
        <v>1103</v>
      </c>
      <c r="M529" t="s">
        <v>1104</v>
      </c>
    </row>
    <row r="530" spans="12:19" hidden="1" x14ac:dyDescent="0.25">
      <c r="L530" t="s">
        <v>1105</v>
      </c>
      <c r="M530" t="s">
        <v>1106</v>
      </c>
      <c r="O530" t="s">
        <v>1107</v>
      </c>
    </row>
    <row r="531" spans="12:19" hidden="1" x14ac:dyDescent="0.25">
      <c r="L531" t="s">
        <v>1108</v>
      </c>
      <c r="M531" t="s">
        <v>1109</v>
      </c>
      <c r="O531" t="s">
        <v>1107</v>
      </c>
    </row>
    <row r="532" spans="12:19" hidden="1" x14ac:dyDescent="0.25">
      <c r="L532" t="s">
        <v>1110</v>
      </c>
      <c r="O532" t="s">
        <v>495</v>
      </c>
    </row>
    <row r="533" spans="12:19" hidden="1" x14ac:dyDescent="0.25">
      <c r="M533" t="s">
        <v>502</v>
      </c>
      <c r="N533" t="s">
        <v>503</v>
      </c>
    </row>
    <row r="534" spans="12:19" x14ac:dyDescent="0.25">
      <c r="L534" t="s">
        <v>1111</v>
      </c>
      <c r="M534" t="s">
        <v>493</v>
      </c>
      <c r="N534">
        <v>283</v>
      </c>
      <c r="P534" t="s">
        <v>494</v>
      </c>
      <c r="S534">
        <v>2010</v>
      </c>
    </row>
    <row r="535" spans="12:19" hidden="1" x14ac:dyDescent="0.25">
      <c r="L535" t="s">
        <v>1112</v>
      </c>
    </row>
    <row r="536" spans="12:19" hidden="1" x14ac:dyDescent="0.25">
      <c r="L536" t="s">
        <v>1113</v>
      </c>
      <c r="M536" t="s">
        <v>1114</v>
      </c>
      <c r="O536" t="s">
        <v>1115</v>
      </c>
    </row>
    <row r="537" spans="12:19" hidden="1" x14ac:dyDescent="0.25">
      <c r="L537" t="s">
        <v>1116</v>
      </c>
      <c r="M537" t="s">
        <v>1117</v>
      </c>
    </row>
    <row r="538" spans="12:19" hidden="1" x14ac:dyDescent="0.25">
      <c r="L538" t="s">
        <v>1116</v>
      </c>
      <c r="M538" t="s">
        <v>1118</v>
      </c>
    </row>
    <row r="539" spans="12:19" hidden="1" x14ac:dyDescent="0.25">
      <c r="L539" t="s">
        <v>1119</v>
      </c>
      <c r="M539" t="s">
        <v>1120</v>
      </c>
      <c r="P539" t="s">
        <v>1121</v>
      </c>
    </row>
    <row r="540" spans="12:19" hidden="1" x14ac:dyDescent="0.25">
      <c r="L540" t="s">
        <v>1122</v>
      </c>
      <c r="O540" t="s">
        <v>495</v>
      </c>
      <c r="P540" t="s">
        <v>501</v>
      </c>
    </row>
    <row r="541" spans="12:19" hidden="1" x14ac:dyDescent="0.25">
      <c r="M541" t="s">
        <v>502</v>
      </c>
      <c r="N541" t="s">
        <v>503</v>
      </c>
    </row>
    <row r="542" spans="12:19" x14ac:dyDescent="0.25">
      <c r="L542" t="s">
        <v>1123</v>
      </c>
      <c r="M542" t="s">
        <v>493</v>
      </c>
      <c r="N542">
        <v>284</v>
      </c>
      <c r="P542" t="s">
        <v>494</v>
      </c>
      <c r="R542" t="s">
        <v>1124</v>
      </c>
      <c r="S542">
        <v>2009</v>
      </c>
    </row>
    <row r="543" spans="12:19" hidden="1" x14ac:dyDescent="0.25">
      <c r="L543" t="s">
        <v>1125</v>
      </c>
    </row>
    <row r="544" spans="12:19" hidden="1" x14ac:dyDescent="0.25">
      <c r="L544" t="s">
        <v>1126</v>
      </c>
      <c r="O544" t="s">
        <v>495</v>
      </c>
      <c r="P544" t="s">
        <v>501</v>
      </c>
    </row>
    <row r="545" spans="12:19" hidden="1" x14ac:dyDescent="0.25">
      <c r="M545" t="s">
        <v>502</v>
      </c>
      <c r="N545" t="s">
        <v>503</v>
      </c>
    </row>
    <row r="546" spans="12:19" x14ac:dyDescent="0.25">
      <c r="L546" t="s">
        <v>1127</v>
      </c>
      <c r="M546" t="s">
        <v>493</v>
      </c>
      <c r="N546">
        <v>285</v>
      </c>
      <c r="P546" t="s">
        <v>494</v>
      </c>
      <c r="R546" t="s">
        <v>1128</v>
      </c>
      <c r="S546">
        <v>2009</v>
      </c>
    </row>
    <row r="547" spans="12:19" hidden="1" x14ac:dyDescent="0.25">
      <c r="L547" t="s">
        <v>1129</v>
      </c>
    </row>
    <row r="548" spans="12:19" hidden="1" x14ac:dyDescent="0.25">
      <c r="L548" t="s">
        <v>1127</v>
      </c>
      <c r="M548" t="s">
        <v>1130</v>
      </c>
      <c r="O548" t="s">
        <v>1131</v>
      </c>
    </row>
    <row r="549" spans="12:19" hidden="1" x14ac:dyDescent="0.25">
      <c r="L549" t="s">
        <v>1127</v>
      </c>
      <c r="M549" t="s">
        <v>1132</v>
      </c>
    </row>
    <row r="550" spans="12:19" hidden="1" x14ac:dyDescent="0.25">
      <c r="L550" t="s">
        <v>1127</v>
      </c>
      <c r="M550" t="s">
        <v>1133</v>
      </c>
    </row>
    <row r="551" spans="12:19" hidden="1" x14ac:dyDescent="0.25">
      <c r="L551" t="s">
        <v>1127</v>
      </c>
      <c r="M551" t="s">
        <v>1134</v>
      </c>
    </row>
    <row r="552" spans="12:19" hidden="1" x14ac:dyDescent="0.25">
      <c r="L552" t="s">
        <v>1135</v>
      </c>
      <c r="M552" t="s">
        <v>1136</v>
      </c>
      <c r="O552" t="s">
        <v>984</v>
      </c>
    </row>
    <row r="553" spans="12:19" hidden="1" x14ac:dyDescent="0.25">
      <c r="L553" t="s">
        <v>1137</v>
      </c>
      <c r="M553" t="s">
        <v>1138</v>
      </c>
      <c r="O553" t="s">
        <v>984</v>
      </c>
    </row>
    <row r="554" spans="12:19" hidden="1" x14ac:dyDescent="0.25">
      <c r="L554" t="s">
        <v>1139</v>
      </c>
      <c r="O554" t="s">
        <v>495</v>
      </c>
    </row>
    <row r="555" spans="12:19" hidden="1" x14ac:dyDescent="0.25">
      <c r="M555" t="s">
        <v>502</v>
      </c>
      <c r="N555" t="s">
        <v>503</v>
      </c>
    </row>
    <row r="556" spans="12:19" x14ac:dyDescent="0.25">
      <c r="L556" t="s">
        <v>1140</v>
      </c>
      <c r="M556" t="s">
        <v>493</v>
      </c>
      <c r="N556">
        <v>286</v>
      </c>
      <c r="P556" t="s">
        <v>494</v>
      </c>
      <c r="S556">
        <v>2009</v>
      </c>
    </row>
    <row r="557" spans="12:19" hidden="1" x14ac:dyDescent="0.25">
      <c r="L557" t="s">
        <v>1141</v>
      </c>
    </row>
    <row r="558" spans="12:19" hidden="1" x14ac:dyDescent="0.25">
      <c r="L558" t="s">
        <v>511</v>
      </c>
      <c r="M558" t="s">
        <v>1142</v>
      </c>
      <c r="O558" t="s">
        <v>495</v>
      </c>
      <c r="P558" t="s">
        <v>513</v>
      </c>
    </row>
    <row r="559" spans="12:19" hidden="1" x14ac:dyDescent="0.25">
      <c r="L559" t="s">
        <v>1143</v>
      </c>
      <c r="O559" t="s">
        <v>495</v>
      </c>
      <c r="P559" t="s">
        <v>501</v>
      </c>
    </row>
    <row r="560" spans="12:19" hidden="1" x14ac:dyDescent="0.25">
      <c r="M560" t="s">
        <v>502</v>
      </c>
      <c r="N560" t="s">
        <v>503</v>
      </c>
    </row>
    <row r="561" spans="12:20" x14ac:dyDescent="0.25">
      <c r="L561" t="s">
        <v>1144</v>
      </c>
      <c r="M561" t="s">
        <v>493</v>
      </c>
      <c r="N561">
        <v>287</v>
      </c>
      <c r="P561" t="s">
        <v>494</v>
      </c>
      <c r="S561">
        <v>2009</v>
      </c>
    </row>
    <row r="562" spans="12:20" hidden="1" x14ac:dyDescent="0.25">
      <c r="L562" t="s">
        <v>1145</v>
      </c>
    </row>
    <row r="563" spans="12:20" hidden="1" x14ac:dyDescent="0.25">
      <c r="L563" t="s">
        <v>1146</v>
      </c>
      <c r="M563" t="s">
        <v>1147</v>
      </c>
      <c r="O563" t="s">
        <v>1148</v>
      </c>
    </row>
    <row r="564" spans="12:20" hidden="1" x14ac:dyDescent="0.25">
      <c r="L564" t="s">
        <v>1149</v>
      </c>
      <c r="O564" t="s">
        <v>495</v>
      </c>
    </row>
    <row r="565" spans="12:20" hidden="1" x14ac:dyDescent="0.25">
      <c r="M565" t="s">
        <v>502</v>
      </c>
      <c r="N565" t="s">
        <v>503</v>
      </c>
    </row>
    <row r="566" spans="12:20" x14ac:dyDescent="0.25">
      <c r="L566" t="s">
        <v>1150</v>
      </c>
      <c r="M566" t="s">
        <v>493</v>
      </c>
      <c r="N566">
        <v>288</v>
      </c>
      <c r="P566" t="s">
        <v>494</v>
      </c>
      <c r="S566">
        <v>2010</v>
      </c>
      <c r="T566" t="s">
        <v>1151</v>
      </c>
    </row>
    <row r="567" spans="12:20" hidden="1" x14ac:dyDescent="0.25">
      <c r="L567" t="s">
        <v>1152</v>
      </c>
    </row>
    <row r="568" spans="12:20" hidden="1" x14ac:dyDescent="0.25">
      <c r="L568" t="s">
        <v>567</v>
      </c>
      <c r="O568" t="s">
        <v>495</v>
      </c>
    </row>
    <row r="569" spans="12:20" hidden="1" x14ac:dyDescent="0.25">
      <c r="M569" t="s">
        <v>502</v>
      </c>
      <c r="N569" t="s">
        <v>503</v>
      </c>
    </row>
    <row r="570" spans="12:20" x14ac:dyDescent="0.25">
      <c r="L570" t="s">
        <v>1153</v>
      </c>
      <c r="M570" t="s">
        <v>493</v>
      </c>
      <c r="N570">
        <v>289</v>
      </c>
      <c r="P570" t="s">
        <v>494</v>
      </c>
      <c r="S570">
        <v>2010</v>
      </c>
    </row>
    <row r="571" spans="12:20" hidden="1" x14ac:dyDescent="0.25">
      <c r="L571" t="s">
        <v>1154</v>
      </c>
    </row>
    <row r="572" spans="12:20" hidden="1" x14ac:dyDescent="0.25">
      <c r="L572" t="s">
        <v>1155</v>
      </c>
      <c r="M572" t="s">
        <v>1156</v>
      </c>
    </row>
    <row r="573" spans="12:20" hidden="1" x14ac:dyDescent="0.25">
      <c r="L573" t="s">
        <v>1157</v>
      </c>
      <c r="M573" t="s">
        <v>1158</v>
      </c>
    </row>
    <row r="574" spans="12:20" hidden="1" x14ac:dyDescent="0.25">
      <c r="L574" t="s">
        <v>1090</v>
      </c>
      <c r="O574" t="s">
        <v>495</v>
      </c>
      <c r="P574" t="s">
        <v>501</v>
      </c>
    </row>
    <row r="575" spans="12:20" hidden="1" x14ac:dyDescent="0.25">
      <c r="M575" t="s">
        <v>502</v>
      </c>
      <c r="N575" t="s">
        <v>503</v>
      </c>
    </row>
    <row r="576" spans="12:20" x14ac:dyDescent="0.25">
      <c r="L576" t="s">
        <v>1159</v>
      </c>
      <c r="M576" t="s">
        <v>493</v>
      </c>
      <c r="N576">
        <v>290</v>
      </c>
      <c r="P576" t="s">
        <v>494</v>
      </c>
      <c r="S576">
        <v>2010</v>
      </c>
    </row>
    <row r="577" spans="12:19" hidden="1" x14ac:dyDescent="0.25">
      <c r="L577" t="s">
        <v>1160</v>
      </c>
    </row>
    <row r="578" spans="12:19" hidden="1" x14ac:dyDescent="0.25">
      <c r="L578" t="s">
        <v>1161</v>
      </c>
      <c r="M578" t="s">
        <v>1162</v>
      </c>
    </row>
    <row r="579" spans="12:19" hidden="1" x14ac:dyDescent="0.25">
      <c r="L579" t="s">
        <v>1163</v>
      </c>
      <c r="M579" t="s">
        <v>1164</v>
      </c>
    </row>
    <row r="580" spans="12:19" hidden="1" x14ac:dyDescent="0.25">
      <c r="L580" t="s">
        <v>1165</v>
      </c>
      <c r="O580" t="s">
        <v>495</v>
      </c>
    </row>
    <row r="581" spans="12:19" hidden="1" x14ac:dyDescent="0.25">
      <c r="M581" t="s">
        <v>502</v>
      </c>
      <c r="N581" t="s">
        <v>503</v>
      </c>
    </row>
    <row r="582" spans="12:19" x14ac:dyDescent="0.25">
      <c r="L582" t="s">
        <v>1166</v>
      </c>
      <c r="M582" t="s">
        <v>493</v>
      </c>
      <c r="N582">
        <v>291</v>
      </c>
      <c r="P582" t="s">
        <v>494</v>
      </c>
      <c r="S582">
        <v>2010</v>
      </c>
    </row>
    <row r="583" spans="12:19" hidden="1" x14ac:dyDescent="0.25">
      <c r="L583" t="s">
        <v>1167</v>
      </c>
    </row>
    <row r="584" spans="12:19" hidden="1" x14ac:dyDescent="0.25">
      <c r="L584" t="s">
        <v>1166</v>
      </c>
      <c r="M584" t="s">
        <v>1168</v>
      </c>
    </row>
    <row r="585" spans="12:19" hidden="1" x14ac:dyDescent="0.25">
      <c r="L585" t="s">
        <v>1169</v>
      </c>
      <c r="M585" t="s">
        <v>1170</v>
      </c>
    </row>
    <row r="586" spans="12:19" hidden="1" x14ac:dyDescent="0.25">
      <c r="L586" t="s">
        <v>1171</v>
      </c>
      <c r="O586" t="s">
        <v>495</v>
      </c>
      <c r="P586" t="s">
        <v>501</v>
      </c>
    </row>
    <row r="587" spans="12:19" hidden="1" x14ac:dyDescent="0.25">
      <c r="M587" t="s">
        <v>502</v>
      </c>
      <c r="N587" t="s">
        <v>503</v>
      </c>
    </row>
    <row r="588" spans="12:19" x14ac:dyDescent="0.25">
      <c r="L588" t="s">
        <v>1172</v>
      </c>
      <c r="M588" t="s">
        <v>493</v>
      </c>
      <c r="N588">
        <v>292</v>
      </c>
      <c r="P588" t="s">
        <v>494</v>
      </c>
      <c r="S588">
        <v>2010</v>
      </c>
    </row>
    <row r="589" spans="12:19" hidden="1" x14ac:dyDescent="0.25">
      <c r="L589" t="s">
        <v>1173</v>
      </c>
    </row>
    <row r="590" spans="12:19" hidden="1" x14ac:dyDescent="0.25">
      <c r="L590" t="s">
        <v>1172</v>
      </c>
      <c r="M590" t="s">
        <v>1174</v>
      </c>
    </row>
    <row r="591" spans="12:19" hidden="1" x14ac:dyDescent="0.25">
      <c r="L591" t="s">
        <v>1172</v>
      </c>
      <c r="M591" t="s">
        <v>1175</v>
      </c>
      <c r="O591" t="s">
        <v>495</v>
      </c>
    </row>
    <row r="592" spans="12:19" hidden="1" x14ac:dyDescent="0.25">
      <c r="L592" t="s">
        <v>1176</v>
      </c>
      <c r="M592" t="s">
        <v>1177</v>
      </c>
      <c r="O592" t="s">
        <v>495</v>
      </c>
    </row>
    <row r="593" spans="12:19" hidden="1" x14ac:dyDescent="0.25">
      <c r="M593" t="s">
        <v>502</v>
      </c>
      <c r="N593" t="s">
        <v>503</v>
      </c>
    </row>
    <row r="594" spans="12:19" x14ac:dyDescent="0.25">
      <c r="L594" t="s">
        <v>1178</v>
      </c>
      <c r="M594" t="s">
        <v>493</v>
      </c>
      <c r="N594">
        <v>293</v>
      </c>
      <c r="P594" t="s">
        <v>494</v>
      </c>
      <c r="S594">
        <v>2010</v>
      </c>
    </row>
    <row r="595" spans="12:19" hidden="1" x14ac:dyDescent="0.25">
      <c r="L595" t="s">
        <v>1179</v>
      </c>
    </row>
    <row r="596" spans="12:19" hidden="1" x14ac:dyDescent="0.25">
      <c r="L596" t="s">
        <v>1180</v>
      </c>
      <c r="M596" t="s">
        <v>1181</v>
      </c>
    </row>
    <row r="597" spans="12:19" hidden="1" x14ac:dyDescent="0.25">
      <c r="L597" t="s">
        <v>1182</v>
      </c>
      <c r="O597" t="s">
        <v>495</v>
      </c>
    </row>
    <row r="598" spans="12:19" hidden="1" x14ac:dyDescent="0.25">
      <c r="M598" t="s">
        <v>502</v>
      </c>
      <c r="N598" t="s">
        <v>503</v>
      </c>
    </row>
    <row r="599" spans="12:19" x14ac:dyDescent="0.25">
      <c r="L599" t="s">
        <v>1183</v>
      </c>
      <c r="M599" t="s">
        <v>493</v>
      </c>
      <c r="N599">
        <v>294</v>
      </c>
      <c r="P599" t="s">
        <v>494</v>
      </c>
      <c r="R599" t="s">
        <v>1184</v>
      </c>
      <c r="S599">
        <v>2011</v>
      </c>
    </row>
    <row r="600" spans="12:19" hidden="1" x14ac:dyDescent="0.25">
      <c r="L600" t="s">
        <v>1185</v>
      </c>
    </row>
    <row r="601" spans="12:19" hidden="1" x14ac:dyDescent="0.25">
      <c r="L601" t="s">
        <v>1186</v>
      </c>
      <c r="M601" t="s">
        <v>1187</v>
      </c>
    </row>
    <row r="602" spans="12:19" hidden="1" x14ac:dyDescent="0.25">
      <c r="L602" t="s">
        <v>1188</v>
      </c>
      <c r="M602" t="s">
        <v>1189</v>
      </c>
    </row>
    <row r="603" spans="12:19" hidden="1" x14ac:dyDescent="0.25">
      <c r="L603" t="s">
        <v>1190</v>
      </c>
    </row>
    <row r="604" spans="12:19" hidden="1" x14ac:dyDescent="0.25">
      <c r="M604" t="s">
        <v>502</v>
      </c>
      <c r="N604" t="s">
        <v>503</v>
      </c>
    </row>
    <row r="605" spans="12:19" x14ac:dyDescent="0.25">
      <c r="L605" t="s">
        <v>1191</v>
      </c>
      <c r="M605" t="s">
        <v>493</v>
      </c>
      <c r="N605">
        <v>295</v>
      </c>
      <c r="P605" t="s">
        <v>494</v>
      </c>
      <c r="R605" t="s">
        <v>732</v>
      </c>
    </row>
    <row r="606" spans="12:19" hidden="1" x14ac:dyDescent="0.25">
      <c r="L606" t="s">
        <v>1192</v>
      </c>
    </row>
    <row r="607" spans="12:19" hidden="1" x14ac:dyDescent="0.25">
      <c r="L607" t="s">
        <v>1191</v>
      </c>
      <c r="M607" t="s">
        <v>1193</v>
      </c>
      <c r="O607" t="s">
        <v>569</v>
      </c>
    </row>
    <row r="608" spans="12:19" hidden="1" x14ac:dyDescent="0.25">
      <c r="L608" t="s">
        <v>1191</v>
      </c>
      <c r="M608" t="s">
        <v>1194</v>
      </c>
    </row>
    <row r="609" spans="12:19" hidden="1" x14ac:dyDescent="0.25">
      <c r="L609" t="s">
        <v>1195</v>
      </c>
      <c r="M609" t="s">
        <v>1196</v>
      </c>
    </row>
    <row r="610" spans="12:19" hidden="1" x14ac:dyDescent="0.25">
      <c r="L610" t="s">
        <v>1197</v>
      </c>
      <c r="O610" t="s">
        <v>495</v>
      </c>
      <c r="P610" t="s">
        <v>501</v>
      </c>
    </row>
    <row r="611" spans="12:19" hidden="1" x14ac:dyDescent="0.25">
      <c r="M611" t="s">
        <v>502</v>
      </c>
      <c r="N611" t="s">
        <v>503</v>
      </c>
    </row>
    <row r="612" spans="12:19" x14ac:dyDescent="0.25">
      <c r="L612" t="s">
        <v>1198</v>
      </c>
      <c r="M612" t="s">
        <v>493</v>
      </c>
      <c r="N612">
        <v>296</v>
      </c>
      <c r="P612" t="s">
        <v>494</v>
      </c>
      <c r="R612" t="s">
        <v>1184</v>
      </c>
      <c r="S612">
        <v>2011</v>
      </c>
    </row>
    <row r="613" spans="12:19" hidden="1" x14ac:dyDescent="0.25">
      <c r="L613" t="s">
        <v>1199</v>
      </c>
    </row>
    <row r="614" spans="12:19" hidden="1" x14ac:dyDescent="0.25">
      <c r="L614" t="s">
        <v>1200</v>
      </c>
      <c r="O614" t="s">
        <v>495</v>
      </c>
    </row>
    <row r="615" spans="12:19" hidden="1" x14ac:dyDescent="0.25">
      <c r="M615" t="s">
        <v>502</v>
      </c>
      <c r="N615" t="s">
        <v>503</v>
      </c>
    </row>
    <row r="616" spans="12:19" x14ac:dyDescent="0.25">
      <c r="L616" t="s">
        <v>1201</v>
      </c>
      <c r="M616" t="s">
        <v>493</v>
      </c>
      <c r="N616">
        <v>297</v>
      </c>
      <c r="P616" t="s">
        <v>494</v>
      </c>
      <c r="S616">
        <v>2011</v>
      </c>
    </row>
    <row r="617" spans="12:19" hidden="1" x14ac:dyDescent="0.25">
      <c r="L617" t="s">
        <v>1202</v>
      </c>
    </row>
    <row r="618" spans="12:19" hidden="1" x14ac:dyDescent="0.25">
      <c r="M618" t="s">
        <v>502</v>
      </c>
      <c r="N618" t="s">
        <v>503</v>
      </c>
    </row>
    <row r="619" spans="12:19" x14ac:dyDescent="0.25">
      <c r="L619" t="s">
        <v>1203</v>
      </c>
      <c r="M619" t="s">
        <v>493</v>
      </c>
      <c r="N619">
        <v>298</v>
      </c>
      <c r="P619" t="s">
        <v>494</v>
      </c>
      <c r="S619">
        <v>2011</v>
      </c>
    </row>
    <row r="620" spans="12:19" hidden="1" x14ac:dyDescent="0.25">
      <c r="L620" t="s">
        <v>1204</v>
      </c>
      <c r="M620" t="s">
        <v>1205</v>
      </c>
    </row>
    <row r="621" spans="12:19" hidden="1" x14ac:dyDescent="0.25">
      <c r="L621" t="s">
        <v>621</v>
      </c>
      <c r="M621" t="s">
        <v>1206</v>
      </c>
      <c r="O621" t="s">
        <v>495</v>
      </c>
      <c r="P621" t="s">
        <v>513</v>
      </c>
    </row>
    <row r="622" spans="12:19" hidden="1" x14ac:dyDescent="0.25">
      <c r="L622" t="s">
        <v>1207</v>
      </c>
      <c r="M622" t="s">
        <v>1208</v>
      </c>
      <c r="O622" t="s">
        <v>787</v>
      </c>
    </row>
    <row r="623" spans="12:19" hidden="1" x14ac:dyDescent="0.25">
      <c r="M623" t="s">
        <v>502</v>
      </c>
      <c r="N623" t="s">
        <v>503</v>
      </c>
    </row>
    <row r="624" spans="12:19" x14ac:dyDescent="0.25">
      <c r="L624" t="s">
        <v>1209</v>
      </c>
      <c r="M624" t="s">
        <v>493</v>
      </c>
      <c r="N624">
        <v>299</v>
      </c>
      <c r="P624" t="s">
        <v>494</v>
      </c>
      <c r="R624" t="s">
        <v>517</v>
      </c>
      <c r="S624">
        <v>2011</v>
      </c>
    </row>
    <row r="625" spans="12:19" hidden="1" x14ac:dyDescent="0.25">
      <c r="L625" t="s">
        <v>1210</v>
      </c>
    </row>
    <row r="626" spans="12:19" hidden="1" x14ac:dyDescent="0.25">
      <c r="L626" t="s">
        <v>1211</v>
      </c>
      <c r="M626" t="s">
        <v>1212</v>
      </c>
    </row>
    <row r="627" spans="12:19" hidden="1" x14ac:dyDescent="0.25">
      <c r="L627" t="s">
        <v>1213</v>
      </c>
      <c r="O627" t="s">
        <v>495</v>
      </c>
    </row>
    <row r="628" spans="12:19" hidden="1" x14ac:dyDescent="0.25">
      <c r="M628" t="s">
        <v>502</v>
      </c>
      <c r="N628" t="s">
        <v>503</v>
      </c>
    </row>
    <row r="629" spans="12:19" x14ac:dyDescent="0.25">
      <c r="L629" t="s">
        <v>1214</v>
      </c>
      <c r="M629" t="s">
        <v>493</v>
      </c>
      <c r="N629">
        <v>300</v>
      </c>
      <c r="S629">
        <v>2012</v>
      </c>
    </row>
    <row r="630" spans="12:19" hidden="1" x14ac:dyDescent="0.25">
      <c r="L630" t="s">
        <v>1215</v>
      </c>
    </row>
    <row r="631" spans="12:19" hidden="1" x14ac:dyDescent="0.25">
      <c r="L631" t="s">
        <v>1216</v>
      </c>
      <c r="M631" t="s">
        <v>1217</v>
      </c>
      <c r="O631" t="s">
        <v>1218</v>
      </c>
    </row>
    <row r="632" spans="12:19" hidden="1" x14ac:dyDescent="0.25">
      <c r="L632" t="s">
        <v>1219</v>
      </c>
      <c r="M632" t="s">
        <v>1220</v>
      </c>
      <c r="O632" t="s">
        <v>753</v>
      </c>
    </row>
    <row r="633" spans="12:19" hidden="1" x14ac:dyDescent="0.25">
      <c r="L633" t="s">
        <v>1221</v>
      </c>
      <c r="M633" t="s">
        <v>1222</v>
      </c>
      <c r="O633" t="s">
        <v>495</v>
      </c>
    </row>
    <row r="634" spans="12:19" hidden="1" x14ac:dyDescent="0.25">
      <c r="M634" t="s">
        <v>502</v>
      </c>
      <c r="N634" t="s">
        <v>503</v>
      </c>
    </row>
    <row r="635" spans="12:19" hidden="1" x14ac:dyDescent="0.25">
      <c r="L635" t="s">
        <v>863</v>
      </c>
    </row>
    <row r="636" spans="12:19" hidden="1" x14ac:dyDescent="0.25">
      <c r="L636" t="s">
        <v>864</v>
      </c>
    </row>
    <row r="637" spans="12:19" hidden="1" x14ac:dyDescent="0.25">
      <c r="L637" t="s">
        <v>865</v>
      </c>
    </row>
    <row r="638" spans="12:19" hidden="1" x14ac:dyDescent="0.25">
      <c r="L638" t="s">
        <v>490</v>
      </c>
    </row>
    <row r="639" spans="12:19" hidden="1" x14ac:dyDescent="0.25">
      <c r="L639" t="s">
        <v>866</v>
      </c>
    </row>
    <row r="640" spans="12:19" hidden="1" x14ac:dyDescent="0.25">
      <c r="L640" t="s">
        <v>867</v>
      </c>
    </row>
    <row r="641" spans="12:12" hidden="1" x14ac:dyDescent="0.25">
      <c r="L641" t="s">
        <v>868</v>
      </c>
    </row>
    <row r="642" spans="12:12" hidden="1" x14ac:dyDescent="0.25">
      <c r="L642" t="s">
        <v>869</v>
      </c>
    </row>
    <row r="643" spans="12:12" hidden="1" x14ac:dyDescent="0.25">
      <c r="L643" t="s">
        <v>870</v>
      </c>
    </row>
    <row r="644" spans="12:12" hidden="1" x14ac:dyDescent="0.25">
      <c r="L644" t="s">
        <v>871</v>
      </c>
    </row>
    <row r="645" spans="12:12" hidden="1" x14ac:dyDescent="0.25">
      <c r="L645" t="s">
        <v>872</v>
      </c>
    </row>
    <row r="646" spans="12:12" hidden="1" x14ac:dyDescent="0.25">
      <c r="L646" t="s">
        <v>873</v>
      </c>
    </row>
    <row r="647" spans="12:12" hidden="1" x14ac:dyDescent="0.25">
      <c r="L647" t="s">
        <v>874</v>
      </c>
    </row>
    <row r="648" spans="12:12" hidden="1" x14ac:dyDescent="0.25"/>
    <row r="649" spans="12:12" hidden="1" x14ac:dyDescent="0.25">
      <c r="L649" t="s">
        <v>1223</v>
      </c>
    </row>
    <row r="650" spans="12:12" hidden="1" x14ac:dyDescent="0.25"/>
    <row r="651" spans="12:12" hidden="1" x14ac:dyDescent="0.25">
      <c r="L651" t="s">
        <v>477</v>
      </c>
    </row>
    <row r="652" spans="12:12" hidden="1" x14ac:dyDescent="0.25"/>
    <row r="653" spans="12:12" hidden="1" x14ac:dyDescent="0.25">
      <c r="L653" t="s">
        <v>478</v>
      </c>
    </row>
    <row r="654" spans="12:12" hidden="1" x14ac:dyDescent="0.25">
      <c r="L654" t="s">
        <v>479</v>
      </c>
    </row>
    <row r="655" spans="12:12" hidden="1" x14ac:dyDescent="0.25">
      <c r="L655" t="s">
        <v>480</v>
      </c>
    </row>
    <row r="656" spans="12:12" hidden="1" x14ac:dyDescent="0.25"/>
    <row r="657" spans="12:20" hidden="1" x14ac:dyDescent="0.25">
      <c r="L657" t="s">
        <v>481</v>
      </c>
    </row>
    <row r="658" spans="12:20" hidden="1" x14ac:dyDescent="0.25">
      <c r="L658" t="s">
        <v>482</v>
      </c>
      <c r="M658" t="s">
        <v>483</v>
      </c>
      <c r="N658" t="s">
        <v>484</v>
      </c>
      <c r="O658" t="s">
        <v>485</v>
      </c>
      <c r="P658" t="s">
        <v>486</v>
      </c>
      <c r="Q658" t="s">
        <v>487</v>
      </c>
      <c r="R658" t="s">
        <v>488</v>
      </c>
      <c r="S658" t="s">
        <v>489</v>
      </c>
      <c r="T658" t="s">
        <v>490</v>
      </c>
    </row>
    <row r="659" spans="12:20" hidden="1" x14ac:dyDescent="0.25">
      <c r="L659" t="s">
        <v>491</v>
      </c>
    </row>
    <row r="660" spans="12:20" x14ac:dyDescent="0.25">
      <c r="L660" t="s">
        <v>1224</v>
      </c>
      <c r="M660" t="s">
        <v>493</v>
      </c>
      <c r="N660">
        <v>301</v>
      </c>
      <c r="P660" t="s">
        <v>494</v>
      </c>
      <c r="S660">
        <v>2012</v>
      </c>
    </row>
    <row r="661" spans="12:20" hidden="1" x14ac:dyDescent="0.25">
      <c r="L661" t="s">
        <v>1225</v>
      </c>
    </row>
    <row r="662" spans="12:20" hidden="1" x14ac:dyDescent="0.25">
      <c r="L662" t="s">
        <v>1226</v>
      </c>
      <c r="M662" t="s">
        <v>1227</v>
      </c>
      <c r="O662" t="s">
        <v>495</v>
      </c>
    </row>
    <row r="663" spans="12:20" hidden="1" x14ac:dyDescent="0.25">
      <c r="O663" t="s">
        <v>1228</v>
      </c>
    </row>
    <row r="664" spans="12:20" hidden="1" x14ac:dyDescent="0.25">
      <c r="M664" t="s">
        <v>502</v>
      </c>
      <c r="N664" t="s">
        <v>503</v>
      </c>
    </row>
    <row r="665" spans="12:20" x14ac:dyDescent="0.25">
      <c r="L665" t="s">
        <v>1229</v>
      </c>
      <c r="M665" t="s">
        <v>493</v>
      </c>
      <c r="N665">
        <v>302</v>
      </c>
      <c r="P665" t="s">
        <v>494</v>
      </c>
      <c r="S665">
        <v>2012</v>
      </c>
    </row>
    <row r="666" spans="12:20" hidden="1" x14ac:dyDescent="0.25">
      <c r="L666" t="s">
        <v>1230</v>
      </c>
    </row>
    <row r="667" spans="12:20" hidden="1" x14ac:dyDescent="0.25">
      <c r="L667" t="s">
        <v>1229</v>
      </c>
      <c r="M667" t="s">
        <v>1231</v>
      </c>
    </row>
    <row r="668" spans="12:20" hidden="1" x14ac:dyDescent="0.25">
      <c r="L668" t="s">
        <v>1232</v>
      </c>
      <c r="M668" t="s">
        <v>1233</v>
      </c>
    </row>
    <row r="669" spans="12:20" hidden="1" x14ac:dyDescent="0.25">
      <c r="L669" t="s">
        <v>1234</v>
      </c>
      <c r="M669" t="s">
        <v>1235</v>
      </c>
    </row>
    <row r="670" spans="12:20" hidden="1" x14ac:dyDescent="0.25">
      <c r="L670" t="s">
        <v>1236</v>
      </c>
      <c r="O670" t="s">
        <v>495</v>
      </c>
      <c r="P670" t="s">
        <v>501</v>
      </c>
    </row>
    <row r="671" spans="12:20" hidden="1" x14ac:dyDescent="0.25">
      <c r="M671" t="s">
        <v>502</v>
      </c>
      <c r="N671" t="s">
        <v>503</v>
      </c>
    </row>
    <row r="672" spans="12:20" x14ac:dyDescent="0.25">
      <c r="L672" t="s">
        <v>1237</v>
      </c>
      <c r="M672" t="s">
        <v>493</v>
      </c>
      <c r="N672">
        <v>303</v>
      </c>
      <c r="P672" t="s">
        <v>494</v>
      </c>
      <c r="S672">
        <v>2012</v>
      </c>
    </row>
    <row r="673" spans="12:20" hidden="1" x14ac:dyDescent="0.25">
      <c r="L673" t="s">
        <v>1238</v>
      </c>
    </row>
    <row r="674" spans="12:20" hidden="1" x14ac:dyDescent="0.25">
      <c r="L674" t="s">
        <v>1239</v>
      </c>
      <c r="O674" t="s">
        <v>495</v>
      </c>
    </row>
    <row r="675" spans="12:20" hidden="1" x14ac:dyDescent="0.25">
      <c r="M675" t="s">
        <v>502</v>
      </c>
      <c r="N675" t="s">
        <v>503</v>
      </c>
    </row>
    <row r="676" spans="12:20" x14ac:dyDescent="0.25">
      <c r="L676" t="s">
        <v>1240</v>
      </c>
      <c r="M676" t="s">
        <v>493</v>
      </c>
      <c r="N676">
        <v>304</v>
      </c>
      <c r="P676" t="s">
        <v>1241</v>
      </c>
      <c r="S676">
        <v>2013</v>
      </c>
      <c r="T676" t="s">
        <v>1242</v>
      </c>
    </row>
    <row r="677" spans="12:20" hidden="1" x14ac:dyDescent="0.25">
      <c r="L677" t="s">
        <v>1243</v>
      </c>
    </row>
    <row r="678" spans="12:20" hidden="1" x14ac:dyDescent="0.25">
      <c r="L678" t="s">
        <v>1244</v>
      </c>
      <c r="M678" t="s">
        <v>1245</v>
      </c>
      <c r="O678" t="s">
        <v>495</v>
      </c>
    </row>
    <row r="679" spans="12:20" hidden="1" x14ac:dyDescent="0.25">
      <c r="M679" t="s">
        <v>502</v>
      </c>
      <c r="N679" t="s">
        <v>503</v>
      </c>
    </row>
    <row r="680" spans="12:20" x14ac:dyDescent="0.25">
      <c r="L680" t="s">
        <v>1246</v>
      </c>
      <c r="M680" t="s">
        <v>493</v>
      </c>
      <c r="N680">
        <v>305</v>
      </c>
      <c r="P680" t="s">
        <v>1247</v>
      </c>
      <c r="S680">
        <v>2012</v>
      </c>
    </row>
    <row r="681" spans="12:20" hidden="1" x14ac:dyDescent="0.25">
      <c r="L681" t="s">
        <v>1248</v>
      </c>
    </row>
    <row r="682" spans="12:20" hidden="1" x14ac:dyDescent="0.25">
      <c r="L682" t="s">
        <v>1249</v>
      </c>
      <c r="M682" t="s">
        <v>1250</v>
      </c>
    </row>
    <row r="683" spans="12:20" hidden="1" x14ac:dyDescent="0.25">
      <c r="L683" t="s">
        <v>1251</v>
      </c>
      <c r="O683" t="s">
        <v>495</v>
      </c>
    </row>
    <row r="684" spans="12:20" hidden="1" x14ac:dyDescent="0.25">
      <c r="M684" t="s">
        <v>502</v>
      </c>
      <c r="N684" t="s">
        <v>503</v>
      </c>
    </row>
    <row r="685" spans="12:20" x14ac:dyDescent="0.25">
      <c r="L685" t="s">
        <v>1252</v>
      </c>
      <c r="M685" t="s">
        <v>493</v>
      </c>
      <c r="N685">
        <v>306</v>
      </c>
      <c r="P685" t="s">
        <v>494</v>
      </c>
      <c r="R685" t="s">
        <v>664</v>
      </c>
      <c r="S685">
        <v>2013</v>
      </c>
    </row>
    <row r="686" spans="12:20" hidden="1" x14ac:dyDescent="0.25">
      <c r="L686" t="s">
        <v>1253</v>
      </c>
    </row>
    <row r="687" spans="12:20" hidden="1" x14ac:dyDescent="0.25">
      <c r="L687" t="s">
        <v>1252</v>
      </c>
      <c r="M687" t="s">
        <v>1254</v>
      </c>
    </row>
    <row r="688" spans="12:20" hidden="1" x14ac:dyDescent="0.25">
      <c r="L688" t="s">
        <v>1252</v>
      </c>
      <c r="M688" t="s">
        <v>1255</v>
      </c>
    </row>
    <row r="689" spans="12:19" hidden="1" x14ac:dyDescent="0.25">
      <c r="L689" t="s">
        <v>1256</v>
      </c>
      <c r="M689" t="s">
        <v>1257</v>
      </c>
    </row>
    <row r="690" spans="12:19" hidden="1" x14ac:dyDescent="0.25">
      <c r="L690" t="s">
        <v>1258</v>
      </c>
      <c r="M690" t="s">
        <v>1259</v>
      </c>
    </row>
    <row r="691" spans="12:19" hidden="1" x14ac:dyDescent="0.25">
      <c r="L691" t="s">
        <v>554</v>
      </c>
      <c r="M691" t="s">
        <v>1260</v>
      </c>
      <c r="O691" t="s">
        <v>787</v>
      </c>
    </row>
    <row r="692" spans="12:19" hidden="1" x14ac:dyDescent="0.25">
      <c r="M692" t="s">
        <v>502</v>
      </c>
      <c r="N692" t="s">
        <v>503</v>
      </c>
    </row>
    <row r="693" spans="12:19" x14ac:dyDescent="0.25">
      <c r="L693" t="s">
        <v>610</v>
      </c>
      <c r="M693" t="s">
        <v>493</v>
      </c>
      <c r="N693">
        <v>307</v>
      </c>
      <c r="P693" t="s">
        <v>1241</v>
      </c>
      <c r="S693">
        <v>2013</v>
      </c>
    </row>
    <row r="694" spans="12:19" hidden="1" x14ac:dyDescent="0.25">
      <c r="L694" t="s">
        <v>1261</v>
      </c>
    </row>
    <row r="695" spans="12:19" hidden="1" x14ac:dyDescent="0.25">
      <c r="L695" t="s">
        <v>1262</v>
      </c>
      <c r="M695" t="s">
        <v>1263</v>
      </c>
      <c r="O695" t="s">
        <v>495</v>
      </c>
    </row>
    <row r="696" spans="12:19" hidden="1" x14ac:dyDescent="0.25">
      <c r="M696" t="s">
        <v>502</v>
      </c>
      <c r="N696" t="s">
        <v>503</v>
      </c>
    </row>
    <row r="697" spans="12:19" x14ac:dyDescent="0.25">
      <c r="L697" t="s">
        <v>577</v>
      </c>
      <c r="M697" t="s">
        <v>493</v>
      </c>
      <c r="N697">
        <v>308</v>
      </c>
      <c r="P697" t="s">
        <v>494</v>
      </c>
      <c r="S697">
        <v>2013</v>
      </c>
    </row>
    <row r="698" spans="12:19" hidden="1" x14ac:dyDescent="0.25">
      <c r="L698" t="s">
        <v>1264</v>
      </c>
    </row>
    <row r="699" spans="12:19" hidden="1" x14ac:dyDescent="0.25">
      <c r="L699" t="s">
        <v>567</v>
      </c>
      <c r="M699" t="s">
        <v>1265</v>
      </c>
      <c r="O699" t="s">
        <v>495</v>
      </c>
    </row>
    <row r="700" spans="12:19" hidden="1" x14ac:dyDescent="0.25">
      <c r="L700" t="s">
        <v>499</v>
      </c>
      <c r="O700" t="s">
        <v>787</v>
      </c>
    </row>
    <row r="701" spans="12:19" hidden="1" x14ac:dyDescent="0.25">
      <c r="M701" t="s">
        <v>502</v>
      </c>
      <c r="N701" t="s">
        <v>503</v>
      </c>
    </row>
    <row r="702" spans="12:19" x14ac:dyDescent="0.25">
      <c r="L702" t="s">
        <v>1266</v>
      </c>
      <c r="M702" t="s">
        <v>493</v>
      </c>
      <c r="N702">
        <v>309</v>
      </c>
      <c r="P702" t="s">
        <v>494</v>
      </c>
      <c r="S702">
        <v>2013</v>
      </c>
    </row>
    <row r="703" spans="12:19" hidden="1" x14ac:dyDescent="0.25">
      <c r="L703" t="s">
        <v>1267</v>
      </c>
    </row>
    <row r="704" spans="12:19" hidden="1" x14ac:dyDescent="0.25">
      <c r="L704" t="s">
        <v>1266</v>
      </c>
      <c r="M704" t="s">
        <v>1268</v>
      </c>
      <c r="O704" t="s">
        <v>1269</v>
      </c>
    </row>
    <row r="705" spans="12:19" hidden="1" x14ac:dyDescent="0.25">
      <c r="L705" t="s">
        <v>1270</v>
      </c>
      <c r="M705" t="s">
        <v>1271</v>
      </c>
      <c r="O705" t="s">
        <v>495</v>
      </c>
    </row>
    <row r="706" spans="12:19" hidden="1" x14ac:dyDescent="0.25">
      <c r="M706" t="s">
        <v>502</v>
      </c>
      <c r="N706" t="s">
        <v>503</v>
      </c>
    </row>
    <row r="707" spans="12:19" x14ac:dyDescent="0.25">
      <c r="L707" t="s">
        <v>1272</v>
      </c>
      <c r="M707" t="s">
        <v>493</v>
      </c>
      <c r="N707">
        <v>310</v>
      </c>
      <c r="P707" t="s">
        <v>1241</v>
      </c>
      <c r="S707">
        <v>2013</v>
      </c>
    </row>
    <row r="708" spans="12:19" hidden="1" x14ac:dyDescent="0.25">
      <c r="L708" t="s">
        <v>1273</v>
      </c>
    </row>
    <row r="709" spans="12:19" hidden="1" x14ac:dyDescent="0.25">
      <c r="L709" t="s">
        <v>1272</v>
      </c>
      <c r="M709" t="s">
        <v>1274</v>
      </c>
      <c r="O709" t="s">
        <v>1275</v>
      </c>
      <c r="P709" t="s">
        <v>1276</v>
      </c>
    </row>
    <row r="710" spans="12:19" hidden="1" x14ac:dyDescent="0.25">
      <c r="L710" t="s">
        <v>1277</v>
      </c>
      <c r="M710" t="s">
        <v>1278</v>
      </c>
      <c r="O710" t="s">
        <v>495</v>
      </c>
    </row>
    <row r="711" spans="12:19" hidden="1" x14ac:dyDescent="0.25">
      <c r="M711" t="s">
        <v>502</v>
      </c>
      <c r="N711" t="s">
        <v>503</v>
      </c>
    </row>
    <row r="712" spans="12:19" x14ac:dyDescent="0.25">
      <c r="L712" t="s">
        <v>1279</v>
      </c>
      <c r="M712" t="s">
        <v>493</v>
      </c>
      <c r="N712">
        <v>311</v>
      </c>
      <c r="P712" t="s">
        <v>494</v>
      </c>
      <c r="R712" t="s">
        <v>1280</v>
      </c>
      <c r="S712">
        <v>2015</v>
      </c>
    </row>
    <row r="713" spans="12:19" hidden="1" x14ac:dyDescent="0.25">
      <c r="L713" t="s">
        <v>1281</v>
      </c>
    </row>
    <row r="714" spans="12:19" hidden="1" x14ac:dyDescent="0.25">
      <c r="L714" t="s">
        <v>1282</v>
      </c>
      <c r="M714" t="s">
        <v>1283</v>
      </c>
    </row>
    <row r="715" spans="12:19" hidden="1" x14ac:dyDescent="0.25">
      <c r="L715" t="s">
        <v>1282</v>
      </c>
      <c r="M715" t="s">
        <v>1284</v>
      </c>
    </row>
    <row r="716" spans="12:19" hidden="1" x14ac:dyDescent="0.25">
      <c r="L716" t="s">
        <v>621</v>
      </c>
      <c r="M716" t="s">
        <v>1285</v>
      </c>
      <c r="O716" t="s">
        <v>495</v>
      </c>
    </row>
    <row r="717" spans="12:19" hidden="1" x14ac:dyDescent="0.25">
      <c r="L717" t="s">
        <v>1286</v>
      </c>
      <c r="M717" t="s">
        <v>1287</v>
      </c>
      <c r="O717" t="s">
        <v>495</v>
      </c>
    </row>
    <row r="718" spans="12:19" hidden="1" x14ac:dyDescent="0.25">
      <c r="L718" t="s">
        <v>1288</v>
      </c>
      <c r="M718" t="s">
        <v>1289</v>
      </c>
      <c r="O718" t="s">
        <v>495</v>
      </c>
    </row>
    <row r="719" spans="12:19" hidden="1" x14ac:dyDescent="0.25">
      <c r="M719" t="s">
        <v>502</v>
      </c>
      <c r="N719" t="s">
        <v>503</v>
      </c>
    </row>
    <row r="720" spans="12:19" x14ac:dyDescent="0.25">
      <c r="L720" t="s">
        <v>1290</v>
      </c>
      <c r="M720" t="s">
        <v>493</v>
      </c>
      <c r="N720">
        <v>312</v>
      </c>
      <c r="P720" t="s">
        <v>516</v>
      </c>
      <c r="S720">
        <v>2014</v>
      </c>
    </row>
    <row r="721" spans="12:19" hidden="1" x14ac:dyDescent="0.25">
      <c r="L721" t="s">
        <v>1291</v>
      </c>
    </row>
    <row r="722" spans="12:19" hidden="1" x14ac:dyDescent="0.25">
      <c r="L722" t="s">
        <v>1292</v>
      </c>
      <c r="O722" t="s">
        <v>495</v>
      </c>
    </row>
    <row r="723" spans="12:19" hidden="1" x14ac:dyDescent="0.25">
      <c r="M723" t="s">
        <v>502</v>
      </c>
      <c r="N723" t="s">
        <v>503</v>
      </c>
    </row>
    <row r="724" spans="12:19" x14ac:dyDescent="0.25">
      <c r="L724" t="s">
        <v>1293</v>
      </c>
      <c r="M724" t="s">
        <v>493</v>
      </c>
      <c r="N724">
        <v>313</v>
      </c>
      <c r="P724" t="s">
        <v>494</v>
      </c>
      <c r="R724" t="s">
        <v>1294</v>
      </c>
      <c r="S724">
        <v>2014</v>
      </c>
    </row>
    <row r="725" spans="12:19" hidden="1" x14ac:dyDescent="0.25">
      <c r="L725" t="s">
        <v>1295</v>
      </c>
    </row>
    <row r="726" spans="12:19" hidden="1" x14ac:dyDescent="0.25">
      <c r="L726" t="s">
        <v>1296</v>
      </c>
      <c r="M726" t="s">
        <v>1297</v>
      </c>
      <c r="O726" t="s">
        <v>1294</v>
      </c>
    </row>
    <row r="727" spans="12:19" hidden="1" x14ac:dyDescent="0.25">
      <c r="L727" t="s">
        <v>1298</v>
      </c>
      <c r="O727" t="s">
        <v>495</v>
      </c>
    </row>
    <row r="728" spans="12:19" hidden="1" x14ac:dyDescent="0.25">
      <c r="M728" t="s">
        <v>502</v>
      </c>
      <c r="N728" t="s">
        <v>503</v>
      </c>
    </row>
    <row r="729" spans="12:19" x14ac:dyDescent="0.25">
      <c r="L729" t="s">
        <v>1299</v>
      </c>
      <c r="M729" t="s">
        <v>493</v>
      </c>
      <c r="N729">
        <v>314</v>
      </c>
      <c r="P729" t="s">
        <v>494</v>
      </c>
      <c r="R729" t="s">
        <v>1294</v>
      </c>
      <c r="S729">
        <v>2014</v>
      </c>
    </row>
    <row r="730" spans="12:19" hidden="1" x14ac:dyDescent="0.25">
      <c r="L730" t="s">
        <v>1300</v>
      </c>
    </row>
    <row r="731" spans="12:19" hidden="1" x14ac:dyDescent="0.25">
      <c r="L731" t="s">
        <v>1301</v>
      </c>
      <c r="O731" t="s">
        <v>1294</v>
      </c>
    </row>
    <row r="732" spans="12:19" hidden="1" x14ac:dyDescent="0.25">
      <c r="L732">
        <v>3194</v>
      </c>
      <c r="O732" t="s">
        <v>1294</v>
      </c>
    </row>
    <row r="733" spans="12:19" hidden="1" x14ac:dyDescent="0.25">
      <c r="L733" t="s">
        <v>1302</v>
      </c>
      <c r="M733" t="s">
        <v>1303</v>
      </c>
      <c r="O733" t="s">
        <v>495</v>
      </c>
    </row>
    <row r="734" spans="12:19" hidden="1" x14ac:dyDescent="0.25">
      <c r="M734" t="s">
        <v>502</v>
      </c>
      <c r="N734" t="s">
        <v>503</v>
      </c>
    </row>
    <row r="735" spans="12:19" x14ac:dyDescent="0.25">
      <c r="L735" t="s">
        <v>1304</v>
      </c>
      <c r="M735" t="s">
        <v>493</v>
      </c>
      <c r="N735">
        <v>315</v>
      </c>
      <c r="P735" t="s">
        <v>1241</v>
      </c>
      <c r="R735" t="s">
        <v>1305</v>
      </c>
      <c r="S735">
        <v>2014</v>
      </c>
    </row>
    <row r="736" spans="12:19" hidden="1" x14ac:dyDescent="0.25">
      <c r="L736" t="s">
        <v>1306</v>
      </c>
    </row>
    <row r="737" spans="12:19" hidden="1" x14ac:dyDescent="0.25">
      <c r="L737" t="s">
        <v>1307</v>
      </c>
      <c r="M737" t="s">
        <v>1308</v>
      </c>
    </row>
    <row r="738" spans="12:19" hidden="1" x14ac:dyDescent="0.25">
      <c r="M738" t="s">
        <v>502</v>
      </c>
      <c r="N738" t="s">
        <v>503</v>
      </c>
    </row>
    <row r="739" spans="12:19" x14ac:dyDescent="0.25">
      <c r="L739" t="s">
        <v>1309</v>
      </c>
      <c r="M739" t="s">
        <v>493</v>
      </c>
      <c r="N739">
        <v>316</v>
      </c>
      <c r="P739" t="s">
        <v>494</v>
      </c>
      <c r="S739">
        <v>2015</v>
      </c>
    </row>
    <row r="740" spans="12:19" hidden="1" x14ac:dyDescent="0.25">
      <c r="L740" t="s">
        <v>1310</v>
      </c>
    </row>
    <row r="741" spans="12:19" hidden="1" x14ac:dyDescent="0.25">
      <c r="L741" t="s">
        <v>1311</v>
      </c>
      <c r="O741" t="s">
        <v>495</v>
      </c>
    </row>
    <row r="742" spans="12:19" hidden="1" x14ac:dyDescent="0.25">
      <c r="M742" t="s">
        <v>502</v>
      </c>
      <c r="N742" t="s">
        <v>503</v>
      </c>
    </row>
    <row r="743" spans="12:19" x14ac:dyDescent="0.25">
      <c r="L743" t="s">
        <v>1312</v>
      </c>
      <c r="M743" t="s">
        <v>493</v>
      </c>
      <c r="N743">
        <v>317</v>
      </c>
      <c r="P743" t="s">
        <v>494</v>
      </c>
      <c r="S743">
        <v>2015</v>
      </c>
    </row>
    <row r="744" spans="12:19" hidden="1" x14ac:dyDescent="0.25">
      <c r="L744" t="s">
        <v>1313</v>
      </c>
    </row>
    <row r="745" spans="12:19" hidden="1" x14ac:dyDescent="0.25">
      <c r="L745" t="s">
        <v>1314</v>
      </c>
    </row>
    <row r="746" spans="12:19" hidden="1" x14ac:dyDescent="0.25">
      <c r="M746" t="s">
        <v>502</v>
      </c>
      <c r="N746" t="s">
        <v>503</v>
      </c>
    </row>
    <row r="747" spans="12:19" x14ac:dyDescent="0.25">
      <c r="L747" t="s">
        <v>1315</v>
      </c>
      <c r="M747" t="s">
        <v>493</v>
      </c>
      <c r="N747">
        <v>318</v>
      </c>
      <c r="P747" t="s">
        <v>494</v>
      </c>
      <c r="S747">
        <v>2016</v>
      </c>
    </row>
    <row r="748" spans="12:19" hidden="1" x14ac:dyDescent="0.25">
      <c r="L748" t="s">
        <v>1316</v>
      </c>
    </row>
    <row r="749" spans="12:19" hidden="1" x14ac:dyDescent="0.25">
      <c r="L749" t="s">
        <v>1317</v>
      </c>
      <c r="M749" t="s">
        <v>1318</v>
      </c>
      <c r="O749" t="s">
        <v>495</v>
      </c>
    </row>
    <row r="750" spans="12:19" hidden="1" x14ac:dyDescent="0.25">
      <c r="M750" t="s">
        <v>502</v>
      </c>
      <c r="N750" t="s">
        <v>503</v>
      </c>
    </row>
    <row r="751" spans="12:19" x14ac:dyDescent="0.25">
      <c r="L751" t="s">
        <v>1319</v>
      </c>
      <c r="M751" t="s">
        <v>493</v>
      </c>
      <c r="N751">
        <v>319</v>
      </c>
      <c r="P751" t="s">
        <v>1241</v>
      </c>
      <c r="S751">
        <v>2015</v>
      </c>
    </row>
    <row r="752" spans="12:19" hidden="1" x14ac:dyDescent="0.25">
      <c r="L752" t="s">
        <v>1320</v>
      </c>
    </row>
    <row r="753" spans="12:19" hidden="1" x14ac:dyDescent="0.25">
      <c r="L753" t="s">
        <v>1321</v>
      </c>
      <c r="O753" t="s">
        <v>495</v>
      </c>
    </row>
    <row r="754" spans="12:19" hidden="1" x14ac:dyDescent="0.25">
      <c r="M754" t="s">
        <v>502</v>
      </c>
      <c r="N754" t="s">
        <v>503</v>
      </c>
    </row>
    <row r="755" spans="12:19" x14ac:dyDescent="0.25">
      <c r="L755" t="s">
        <v>1322</v>
      </c>
      <c r="M755" t="s">
        <v>493</v>
      </c>
      <c r="N755">
        <v>320</v>
      </c>
      <c r="P755" t="s">
        <v>1241</v>
      </c>
      <c r="S755">
        <v>2015</v>
      </c>
    </row>
    <row r="756" spans="12:19" hidden="1" x14ac:dyDescent="0.25">
      <c r="L756" t="s">
        <v>1323</v>
      </c>
    </row>
    <row r="757" spans="12:19" hidden="1" x14ac:dyDescent="0.25">
      <c r="L757" t="s">
        <v>1324</v>
      </c>
      <c r="O757" t="s">
        <v>787</v>
      </c>
    </row>
    <row r="758" spans="12:19" hidden="1" x14ac:dyDescent="0.25">
      <c r="M758" t="s">
        <v>502</v>
      </c>
      <c r="N758" t="s">
        <v>503</v>
      </c>
    </row>
    <row r="759" spans="12:19" x14ac:dyDescent="0.25">
      <c r="L759" t="s">
        <v>1325</v>
      </c>
      <c r="M759" t="s">
        <v>493</v>
      </c>
      <c r="N759">
        <v>321</v>
      </c>
      <c r="P759" t="s">
        <v>1241</v>
      </c>
      <c r="S759">
        <v>2016</v>
      </c>
    </row>
    <row r="760" spans="12:19" hidden="1" x14ac:dyDescent="0.25">
      <c r="L760" t="s">
        <v>1326</v>
      </c>
    </row>
    <row r="761" spans="12:19" hidden="1" x14ac:dyDescent="0.25">
      <c r="L761" t="s">
        <v>1327</v>
      </c>
      <c r="O761" t="s">
        <v>495</v>
      </c>
    </row>
    <row r="762" spans="12:19" hidden="1" x14ac:dyDescent="0.25">
      <c r="M762" t="s">
        <v>502</v>
      </c>
      <c r="N762" t="s">
        <v>503</v>
      </c>
    </row>
    <row r="763" spans="12:19" x14ac:dyDescent="0.25">
      <c r="L763" t="s">
        <v>1328</v>
      </c>
      <c r="M763" t="s">
        <v>493</v>
      </c>
      <c r="N763">
        <v>322</v>
      </c>
      <c r="P763" t="s">
        <v>1241</v>
      </c>
      <c r="S763">
        <v>2016</v>
      </c>
    </row>
    <row r="764" spans="12:19" hidden="1" x14ac:dyDescent="0.25">
      <c r="L764" t="s">
        <v>1329</v>
      </c>
    </row>
    <row r="765" spans="12:19" hidden="1" x14ac:dyDescent="0.25">
      <c r="L765" t="s">
        <v>1330</v>
      </c>
      <c r="M765" t="s">
        <v>1331</v>
      </c>
    </row>
    <row r="766" spans="12:19" hidden="1" x14ac:dyDescent="0.25">
      <c r="L766" t="s">
        <v>1332</v>
      </c>
      <c r="O766" t="s">
        <v>495</v>
      </c>
    </row>
    <row r="767" spans="12:19" hidden="1" x14ac:dyDescent="0.25">
      <c r="M767" t="s">
        <v>502</v>
      </c>
      <c r="N767" t="s">
        <v>503</v>
      </c>
    </row>
    <row r="768" spans="12:19" x14ac:dyDescent="0.25">
      <c r="L768" t="s">
        <v>1333</v>
      </c>
      <c r="M768" t="s">
        <v>493</v>
      </c>
      <c r="N768">
        <v>323</v>
      </c>
      <c r="P768" t="s">
        <v>494</v>
      </c>
      <c r="S768">
        <v>2016</v>
      </c>
    </row>
    <row r="769" spans="12:19" hidden="1" x14ac:dyDescent="0.25">
      <c r="L769" t="s">
        <v>1334</v>
      </c>
    </row>
    <row r="770" spans="12:19" hidden="1" x14ac:dyDescent="0.25">
      <c r="L770" t="s">
        <v>1333</v>
      </c>
      <c r="M770" t="s">
        <v>1335</v>
      </c>
    </row>
    <row r="771" spans="12:19" hidden="1" x14ac:dyDescent="0.25">
      <c r="L771" t="s">
        <v>1336</v>
      </c>
    </row>
    <row r="772" spans="12:19" hidden="1" x14ac:dyDescent="0.25">
      <c r="M772" t="s">
        <v>502</v>
      </c>
      <c r="N772" t="s">
        <v>503</v>
      </c>
    </row>
    <row r="773" spans="12:19" x14ac:dyDescent="0.25">
      <c r="L773" t="s">
        <v>1337</v>
      </c>
      <c r="M773" t="s">
        <v>493</v>
      </c>
      <c r="N773">
        <v>324</v>
      </c>
      <c r="P773" t="s">
        <v>1241</v>
      </c>
      <c r="S773">
        <v>2016</v>
      </c>
    </row>
    <row r="774" spans="12:19" hidden="1" x14ac:dyDescent="0.25">
      <c r="L774" t="s">
        <v>1338</v>
      </c>
    </row>
    <row r="775" spans="12:19" hidden="1" x14ac:dyDescent="0.25">
      <c r="L775" t="s">
        <v>1337</v>
      </c>
      <c r="M775" t="s">
        <v>1339</v>
      </c>
    </row>
    <row r="776" spans="12:19" hidden="1" x14ac:dyDescent="0.25">
      <c r="L776" t="s">
        <v>1340</v>
      </c>
      <c r="O776" t="s">
        <v>495</v>
      </c>
    </row>
    <row r="777" spans="12:19" hidden="1" x14ac:dyDescent="0.25">
      <c r="M777" t="s">
        <v>502</v>
      </c>
      <c r="N777" t="s">
        <v>503</v>
      </c>
    </row>
    <row r="778" spans="12:19" x14ac:dyDescent="0.25">
      <c r="L778" t="s">
        <v>1341</v>
      </c>
      <c r="M778" t="s">
        <v>493</v>
      </c>
      <c r="N778">
        <v>325</v>
      </c>
      <c r="P778" t="s">
        <v>494</v>
      </c>
      <c r="Q778" t="s">
        <v>1342</v>
      </c>
      <c r="R778" t="s">
        <v>1343</v>
      </c>
      <c r="S778">
        <v>2016</v>
      </c>
    </row>
    <row r="779" spans="12:19" hidden="1" x14ac:dyDescent="0.25">
      <c r="L779" t="s">
        <v>1344</v>
      </c>
    </row>
    <row r="780" spans="12:19" hidden="1" x14ac:dyDescent="0.25">
      <c r="L780" t="s">
        <v>1345</v>
      </c>
      <c r="M780" t="s">
        <v>1346</v>
      </c>
    </row>
    <row r="781" spans="12:19" hidden="1" x14ac:dyDescent="0.25">
      <c r="L781" t="s">
        <v>1345</v>
      </c>
      <c r="M781" t="s">
        <v>1347</v>
      </c>
    </row>
    <row r="782" spans="12:19" hidden="1" x14ac:dyDescent="0.25">
      <c r="L782" t="s">
        <v>1348</v>
      </c>
      <c r="M782" t="s">
        <v>1349</v>
      </c>
    </row>
    <row r="783" spans="12:19" hidden="1" x14ac:dyDescent="0.25">
      <c r="L783" t="s">
        <v>1350</v>
      </c>
      <c r="M783" t="s">
        <v>1351</v>
      </c>
      <c r="O783" t="s">
        <v>495</v>
      </c>
    </row>
    <row r="784" spans="12:19" hidden="1" x14ac:dyDescent="0.25">
      <c r="M784" t="s">
        <v>502</v>
      </c>
      <c r="N784" t="s">
        <v>503</v>
      </c>
    </row>
    <row r="785" spans="12:19" x14ac:dyDescent="0.25">
      <c r="L785" t="s">
        <v>1352</v>
      </c>
      <c r="M785" t="s">
        <v>493</v>
      </c>
      <c r="N785">
        <v>326</v>
      </c>
      <c r="P785" t="s">
        <v>494</v>
      </c>
      <c r="S785">
        <v>2017</v>
      </c>
    </row>
    <row r="786" spans="12:19" hidden="1" x14ac:dyDescent="0.25">
      <c r="L786" t="s">
        <v>1353</v>
      </c>
    </row>
    <row r="787" spans="12:19" hidden="1" x14ac:dyDescent="0.25">
      <c r="L787" t="s">
        <v>1354</v>
      </c>
      <c r="M787" t="s">
        <v>1355</v>
      </c>
      <c r="O787" t="s">
        <v>495</v>
      </c>
    </row>
    <row r="788" spans="12:19" hidden="1" x14ac:dyDescent="0.25">
      <c r="M788" t="s">
        <v>502</v>
      </c>
      <c r="N788" t="s">
        <v>503</v>
      </c>
    </row>
    <row r="789" spans="12:19" hidden="1" x14ac:dyDescent="0.25">
      <c r="L789" t="s">
        <v>863</v>
      </c>
    </row>
    <row r="790" spans="12:19" hidden="1" x14ac:dyDescent="0.25">
      <c r="L790" t="s">
        <v>864</v>
      </c>
    </row>
    <row r="791" spans="12:19" hidden="1" x14ac:dyDescent="0.25">
      <c r="L791" t="s">
        <v>865</v>
      </c>
    </row>
    <row r="792" spans="12:19" hidden="1" x14ac:dyDescent="0.25">
      <c r="L792" t="s">
        <v>490</v>
      </c>
    </row>
    <row r="793" spans="12:19" hidden="1" x14ac:dyDescent="0.25">
      <c r="L793" t="s">
        <v>866</v>
      </c>
    </row>
    <row r="794" spans="12:19" hidden="1" x14ac:dyDescent="0.25">
      <c r="L794" t="s">
        <v>867</v>
      </c>
    </row>
    <row r="795" spans="12:19" hidden="1" x14ac:dyDescent="0.25">
      <c r="L795" t="s">
        <v>868</v>
      </c>
    </row>
    <row r="796" spans="12:19" hidden="1" x14ac:dyDescent="0.25">
      <c r="L796" t="s">
        <v>869</v>
      </c>
    </row>
    <row r="797" spans="12:19" hidden="1" x14ac:dyDescent="0.25">
      <c r="L797" t="s">
        <v>870</v>
      </c>
    </row>
    <row r="798" spans="12:19" hidden="1" x14ac:dyDescent="0.25">
      <c r="L798" t="s">
        <v>871</v>
      </c>
    </row>
    <row r="799" spans="12:19" hidden="1" x14ac:dyDescent="0.25">
      <c r="L799" t="s">
        <v>872</v>
      </c>
    </row>
    <row r="800" spans="12:19" hidden="1" x14ac:dyDescent="0.25">
      <c r="L800" t="s">
        <v>873</v>
      </c>
    </row>
    <row r="801" spans="12:12" hidden="1" x14ac:dyDescent="0.25">
      <c r="L801" t="s">
        <v>874</v>
      </c>
    </row>
  </sheetData>
  <autoFilter ref="L1:T801" xr:uid="{41BF4E2B-99F5-4094-BA79-9486913962E0}">
    <filterColumn colId="2">
      <filters>
        <filter val="201"/>
        <filter val="202"/>
        <filter val="203"/>
        <filter val="204"/>
        <filter val="205"/>
        <filter val="206"/>
        <filter val="207"/>
        <filter val="208"/>
        <filter val="209"/>
        <filter val="210"/>
        <filter val="211"/>
        <filter val="212"/>
        <filter val="213"/>
        <filter val="214"/>
        <filter val="215"/>
        <filter val="216"/>
        <filter val="217"/>
        <filter val="218"/>
        <filter val="219"/>
        <filter val="220"/>
        <filter val="221"/>
        <filter val="222"/>
        <filter val="223"/>
        <filter val="224"/>
        <filter val="225"/>
        <filter val="226"/>
        <filter val="227"/>
        <filter val="228"/>
        <filter val="229"/>
        <filter val="230"/>
        <filter val="231"/>
        <filter val="232"/>
        <filter val="233"/>
        <filter val="234"/>
        <filter val="235"/>
        <filter val="236"/>
        <filter val="237"/>
        <filter val="238"/>
        <filter val="239"/>
        <filter val="240"/>
        <filter val="241"/>
        <filter val="242"/>
        <filter val="243"/>
        <filter val="244"/>
        <filter val="245"/>
        <filter val="246"/>
        <filter val="247"/>
        <filter val="248"/>
        <filter val="249"/>
        <filter val="250"/>
        <filter val="251"/>
        <filter val="252"/>
        <filter val="253"/>
        <filter val="254"/>
        <filter val="255"/>
        <filter val="256"/>
        <filter val="257"/>
        <filter val="258"/>
        <filter val="259"/>
        <filter val="260"/>
        <filter val="261"/>
        <filter val="262"/>
        <filter val="263"/>
        <filter val="264"/>
        <filter val="265"/>
        <filter val="266"/>
        <filter val="267"/>
        <filter val="268"/>
        <filter val="269"/>
        <filter val="270"/>
        <filter val="271"/>
        <filter val="272"/>
        <filter val="273"/>
        <filter val="274"/>
        <filter val="275"/>
        <filter val="276"/>
        <filter val="277"/>
        <filter val="278"/>
        <filter val="279"/>
        <filter val="280"/>
        <filter val="281"/>
        <filter val="282"/>
        <filter val="283"/>
        <filter val="284"/>
        <filter val="285"/>
        <filter val="286"/>
        <filter val="287"/>
        <filter val="288"/>
        <filter val="289"/>
        <filter val="290"/>
        <filter val="291"/>
        <filter val="292"/>
        <filter val="293"/>
        <filter val="294"/>
        <filter val="295"/>
        <filter val="296"/>
        <filter val="297"/>
        <filter val="298"/>
        <filter val="299"/>
        <filter val="300"/>
        <filter val="301"/>
        <filter val="302"/>
        <filter val="303"/>
        <filter val="304"/>
        <filter val="305"/>
        <filter val="306"/>
        <filter val="307"/>
        <filter val="308"/>
        <filter val="309"/>
        <filter val="310"/>
        <filter val="311"/>
        <filter val="312"/>
        <filter val="313"/>
        <filter val="314"/>
        <filter val="315"/>
        <filter val="316"/>
        <filter val="317"/>
        <filter val="318"/>
        <filter val="319"/>
        <filter val="320"/>
        <filter val="321"/>
        <filter val="322"/>
        <filter val="323"/>
        <filter val="324"/>
        <filter val="325"/>
        <filter val="326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65ED6-B825-4047-8CD6-83EF49756FF3}">
  <dimension ref="A1:L85"/>
  <sheetViews>
    <sheetView tabSelected="1" workbookViewId="0">
      <selection activeCell="L2" sqref="L2:L85"/>
    </sheetView>
  </sheetViews>
  <sheetFormatPr defaultRowHeight="15" x14ac:dyDescent="0.25"/>
  <cols>
    <col min="1" max="1" width="39.5703125" bestFit="1" customWidth="1"/>
    <col min="3" max="3" width="18.42578125" bestFit="1" customWidth="1"/>
    <col min="4" max="4" width="14" bestFit="1" customWidth="1"/>
    <col min="5" max="5" width="7.140625" bestFit="1" customWidth="1"/>
  </cols>
  <sheetData>
    <row r="1" spans="1:12" x14ac:dyDescent="0.25">
      <c r="A1" t="s">
        <v>1356</v>
      </c>
      <c r="B1" t="s">
        <v>1357</v>
      </c>
      <c r="C1" t="s">
        <v>1358</v>
      </c>
      <c r="D1" t="s">
        <v>1359</v>
      </c>
      <c r="E1" t="s">
        <v>1360</v>
      </c>
      <c r="G1" s="2" t="s">
        <v>1363</v>
      </c>
      <c r="H1" s="3"/>
      <c r="I1" t="s">
        <v>1370</v>
      </c>
      <c r="K1" t="s">
        <v>489</v>
      </c>
    </row>
    <row r="2" spans="1:12" x14ac:dyDescent="0.25">
      <c r="A2" t="s">
        <v>333</v>
      </c>
      <c r="B2">
        <v>5.4</v>
      </c>
      <c r="C2" t="s">
        <v>334</v>
      </c>
      <c r="D2" t="s">
        <v>208</v>
      </c>
      <c r="E2" t="s">
        <v>209</v>
      </c>
      <c r="G2" t="e">
        <f>INDEX(_7043_DJones_1_export_excel_2_9_[#All],MATCH(LEFT($A2,10)&amp;"*",_7043_DJones_1_export_excel_2_9_[[#All],[COMPANYNAME]],0),MATCH(G$1,_7043_DJones_1_export_excel_2_9_[#Headers],0))</f>
        <v>#N/A</v>
      </c>
      <c r="H2">
        <f>COUNTIF(_7043_DJones_1_export_excel_2_9_[[#All],[COMPANYNAME]],LEFT($A2,10)&amp;"*")</f>
        <v>0</v>
      </c>
      <c r="I2" t="e">
        <f>INDEX(_7043_DJones_1_export_excel_2_9_[#All],MATCH(LEFT($A2,10)&amp;"*",_7043_DJones_1_export_excel_2_9_[[#All],[COMPANYNAME]],0),MATCH(I$1,_7043_DJones_1_export_excel_2_9_[#Headers],0))</f>
        <v>#N/A</v>
      </c>
      <c r="K2" t="e">
        <f>INDEX(Sheet1!$L:$T,MATCH($G2,Sheet1!$N:$N,0),MATCH(Sheet2!K$1,Sheet1!$L$1:$T$1,0))</f>
        <v>#N/A</v>
      </c>
      <c r="L2" t="e">
        <f>ROUND(B2,0)+K2</f>
        <v>#N/A</v>
      </c>
    </row>
    <row r="3" spans="1:12" x14ac:dyDescent="0.25">
      <c r="A3" t="s">
        <v>153</v>
      </c>
      <c r="B3">
        <v>5.5</v>
      </c>
      <c r="C3" t="s">
        <v>154</v>
      </c>
      <c r="D3" t="s">
        <v>104</v>
      </c>
      <c r="E3" t="s">
        <v>105</v>
      </c>
      <c r="G3">
        <f>INDEX(_7043_DJones_1_export_excel_2_9_[#All],MATCH(LEFT($A3,10)&amp;"*",_7043_DJones_1_export_excel_2_9_[[#All],[COMPANYNAME]],0),MATCH(G$1,_7043_DJones_1_export_excel_2_9_[#Headers],0))</f>
        <v>324</v>
      </c>
      <c r="H3">
        <f>COUNTIF(_7043_DJones_1_export_excel_2_9_[[#All],[COMPANYNAME]],LEFT($A3,10)&amp;"*")</f>
        <v>1</v>
      </c>
      <c r="I3" t="str">
        <f>INDEX(_7043_DJones_1_export_excel_2_9_[#All],MATCH(LEFT($A3,10)&amp;"*",_7043_DJones_1_export_excel_2_9_[[#All],[COMPANYNAME]],0),MATCH(I$1,_7043_DJones_1_export_excel_2_9_[#Headers],0))</f>
        <v>DeBartolo Corporation</v>
      </c>
      <c r="K3">
        <f>INDEX(Sheet1!$L:$T,MATCH($G3,Sheet1!$N:$N,0),MATCH(Sheet2!K$1,Sheet1!$L$1:$T$1,0))</f>
        <v>2016</v>
      </c>
      <c r="L3">
        <f t="shared" ref="L3:L66" si="0">ROUND(B3,0)+K3</f>
        <v>2022</v>
      </c>
    </row>
    <row r="4" spans="1:12" x14ac:dyDescent="0.25">
      <c r="A4" t="s">
        <v>345</v>
      </c>
      <c r="B4">
        <v>5.8</v>
      </c>
      <c r="C4" t="s">
        <v>346</v>
      </c>
      <c r="D4" t="s">
        <v>114</v>
      </c>
      <c r="E4" t="s">
        <v>115</v>
      </c>
      <c r="G4" t="e">
        <f>INDEX(_7043_DJones_1_export_excel_2_9_[#All],MATCH(LEFT($A4,10)&amp;"*",_7043_DJones_1_export_excel_2_9_[[#All],[COMPANYNAME]],0),MATCH(G$1,_7043_DJones_1_export_excel_2_9_[#Headers],0))</f>
        <v>#N/A</v>
      </c>
      <c r="H4">
        <f>COUNTIF(_7043_DJones_1_export_excel_2_9_[[#All],[COMPANYNAME]],LEFT($A4,10)&amp;"*")</f>
        <v>0</v>
      </c>
      <c r="I4" t="e">
        <f>INDEX(_7043_DJones_1_export_excel_2_9_[#All],MATCH(LEFT($A4,10)&amp;"*",_7043_DJones_1_export_excel_2_9_[[#All],[COMPANYNAME]],0),MATCH(I$1,_7043_DJones_1_export_excel_2_9_[#Headers],0))</f>
        <v>#N/A</v>
      </c>
      <c r="K4" t="e">
        <f>INDEX(Sheet1!$L:$T,MATCH($G4,Sheet1!$N:$N,0),MATCH(Sheet2!K$1,Sheet1!$L$1:$T$1,0))</f>
        <v>#N/A</v>
      </c>
      <c r="L4" t="e">
        <f t="shared" si="0"/>
        <v>#N/A</v>
      </c>
    </row>
    <row r="5" spans="1:12" x14ac:dyDescent="0.25">
      <c r="A5" t="s">
        <v>164</v>
      </c>
      <c r="B5">
        <v>6</v>
      </c>
      <c r="C5" t="s">
        <v>165</v>
      </c>
      <c r="D5" t="s">
        <v>166</v>
      </c>
      <c r="E5" t="s">
        <v>167</v>
      </c>
      <c r="G5">
        <f>INDEX(_7043_DJones_1_export_excel_2_9_[#All],MATCH(LEFT($A5,10)&amp;"*",_7043_DJones_1_export_excel_2_9_[[#All],[COMPANYNAME]],0),MATCH(G$1,_7043_DJones_1_export_excel_2_9_[#Headers],0))</f>
        <v>321</v>
      </c>
      <c r="H5">
        <f>COUNTIF(_7043_DJones_1_export_excel_2_9_[[#All],[COMPANYNAME]],LEFT($A5,10)&amp;"*")</f>
        <v>2</v>
      </c>
      <c r="I5" t="str">
        <f>INDEX(_7043_DJones_1_export_excel_2_9_[#All],MATCH(LEFT($A5,10)&amp;"*",_7043_DJones_1_export_excel_2_9_[[#All],[COMPANYNAME]],0),MATCH(I$1,_7043_DJones_1_export_excel_2_9_[#Headers],0))</f>
        <v>Dorado Aviation, LLC</v>
      </c>
      <c r="K5">
        <f>INDEX(Sheet1!$L:$T,MATCH($G5,Sheet1!$N:$N,0),MATCH(Sheet2!K$1,Sheet1!$L$1:$T$1,0))</f>
        <v>2016</v>
      </c>
      <c r="L5">
        <f t="shared" si="0"/>
        <v>2022</v>
      </c>
    </row>
    <row r="6" spans="1:12" x14ac:dyDescent="0.25">
      <c r="A6" t="s">
        <v>174</v>
      </c>
      <c r="B6">
        <v>6.2</v>
      </c>
      <c r="C6" t="s">
        <v>175</v>
      </c>
      <c r="D6" t="s">
        <v>33</v>
      </c>
      <c r="E6" t="s">
        <v>34</v>
      </c>
      <c r="G6">
        <f>INDEX(_7043_DJones_1_export_excel_2_9_[#All],MATCH(LEFT($A6,10)&amp;"*",_7043_DJones_1_export_excel_2_9_[[#All],[COMPANYNAME]],0),MATCH(G$1,_7043_DJones_1_export_excel_2_9_[#Headers],0))</f>
        <v>320</v>
      </c>
      <c r="H6">
        <f>COUNTIF(_7043_DJones_1_export_excel_2_9_[[#All],[COMPANYNAME]],LEFT($A6,10)&amp;"*")</f>
        <v>1</v>
      </c>
      <c r="I6" t="str">
        <f>INDEX(_7043_DJones_1_export_excel_2_9_[#All],MATCH(LEFT($A6,10)&amp;"*",_7043_DJones_1_export_excel_2_9_[[#All],[COMPANYNAME]],0),MATCH(I$1,_7043_DJones_1_export_excel_2_9_[#Headers],0))</f>
        <v>Encore Wire Corporation</v>
      </c>
      <c r="K6">
        <f>INDEX(Sheet1!$L:$T,MATCH($G6,Sheet1!$N:$N,0),MATCH(Sheet2!K$1,Sheet1!$L$1:$T$1,0))</f>
        <v>2015</v>
      </c>
      <c r="L6">
        <f t="shared" si="0"/>
        <v>2021</v>
      </c>
    </row>
    <row r="7" spans="1:12" x14ac:dyDescent="0.25">
      <c r="A7" t="s">
        <v>281</v>
      </c>
      <c r="B7">
        <v>6.6</v>
      </c>
      <c r="C7" t="s">
        <v>282</v>
      </c>
      <c r="D7" t="s">
        <v>38</v>
      </c>
      <c r="E7" t="s">
        <v>38</v>
      </c>
      <c r="G7" t="e">
        <f>INDEX(_7043_DJones_1_export_excel_2_9_[#All],MATCH(LEFT($A7,10)&amp;"*",_7043_DJones_1_export_excel_2_9_[[#All],[COMPANYNAME]],0),MATCH(G$1,_7043_DJones_1_export_excel_2_9_[#Headers],0))</f>
        <v>#N/A</v>
      </c>
      <c r="H7">
        <f>COUNTIF(_7043_DJones_1_export_excel_2_9_[[#All],[COMPANYNAME]],LEFT($A7,10)&amp;"*")</f>
        <v>0</v>
      </c>
      <c r="I7" t="e">
        <f>INDEX(_7043_DJones_1_export_excel_2_9_[#All],MATCH(LEFT($A7,10)&amp;"*",_7043_DJones_1_export_excel_2_9_[[#All],[COMPANYNAME]],0),MATCH(I$1,_7043_DJones_1_export_excel_2_9_[#Headers],0))</f>
        <v>#N/A</v>
      </c>
      <c r="K7" t="e">
        <f>INDEX(Sheet1!$L:$T,MATCH($G7,Sheet1!$N:$N,0),MATCH(Sheet2!K$1,Sheet1!$L$1:$T$1,0))</f>
        <v>#N/A</v>
      </c>
      <c r="L7" t="e">
        <f t="shared" si="0"/>
        <v>#N/A</v>
      </c>
    </row>
    <row r="8" spans="1:12" x14ac:dyDescent="0.25">
      <c r="A8" t="s">
        <v>245</v>
      </c>
      <c r="B8">
        <v>7</v>
      </c>
      <c r="C8" t="s">
        <v>246</v>
      </c>
      <c r="D8" t="s">
        <v>42</v>
      </c>
      <c r="E8" t="s">
        <v>43</v>
      </c>
      <c r="G8">
        <f>INDEX(_7043_DJones_1_export_excel_2_9_[#All],MATCH(LEFT($A8,10)&amp;"*",_7043_DJones_1_export_excel_2_9_[[#All],[COMPANYNAME]],0),MATCH(G$1,_7043_DJones_1_export_excel_2_9_[#Headers],0))</f>
        <v>316</v>
      </c>
      <c r="H8">
        <f>COUNTIF(_7043_DJones_1_export_excel_2_9_[[#All],[COMPANYNAME]],LEFT($A8,10)&amp;"*")</f>
        <v>1</v>
      </c>
      <c r="I8" t="str">
        <f>INDEX(_7043_DJones_1_export_excel_2_9_[#All],MATCH(LEFT($A8,10)&amp;"*",_7043_DJones_1_export_excel_2_9_[[#All],[COMPANYNAME]],0),MATCH(I$1,_7043_DJones_1_export_excel_2_9_[#Headers],0))</f>
        <v>Golden Gate International Corp., LLC</v>
      </c>
      <c r="K8">
        <f>INDEX(Sheet1!$L:$T,MATCH($G8,Sheet1!$N:$N,0),MATCH(Sheet2!K$1,Sheet1!$L$1:$T$1,0))</f>
        <v>2015</v>
      </c>
      <c r="L8">
        <f t="shared" si="0"/>
        <v>2022</v>
      </c>
    </row>
    <row r="9" spans="1:12" x14ac:dyDescent="0.25">
      <c r="A9" t="s">
        <v>461</v>
      </c>
      <c r="B9">
        <v>8</v>
      </c>
      <c r="C9" t="s">
        <v>38</v>
      </c>
      <c r="D9" t="s">
        <v>38</v>
      </c>
      <c r="E9" t="s">
        <v>38</v>
      </c>
      <c r="G9" t="e">
        <f>INDEX(_7043_DJones_1_export_excel_2_9_[#All],MATCH(LEFT($A9,10)&amp;"*",_7043_DJones_1_export_excel_2_9_[[#All],[COMPANYNAME]],0),MATCH(G$1,_7043_DJones_1_export_excel_2_9_[#Headers],0))</f>
        <v>#N/A</v>
      </c>
      <c r="H9">
        <f>COUNTIF(_7043_DJones_1_export_excel_2_9_[[#All],[COMPANYNAME]],LEFT($A9,10)&amp;"*")</f>
        <v>0</v>
      </c>
      <c r="I9" t="e">
        <f>INDEX(_7043_DJones_1_export_excel_2_9_[#All],MATCH(LEFT($A9,10)&amp;"*",_7043_DJones_1_export_excel_2_9_[[#All],[COMPANYNAME]],0),MATCH(I$1,_7043_DJones_1_export_excel_2_9_[#Headers],0))</f>
        <v>#N/A</v>
      </c>
      <c r="K9" t="e">
        <f>INDEX(Sheet1!$L:$T,MATCH($G9,Sheet1!$N:$N,0),MATCH(Sheet2!K$1,Sheet1!$L$1:$T$1,0))</f>
        <v>#N/A</v>
      </c>
      <c r="L9" t="e">
        <f t="shared" si="0"/>
        <v>#N/A</v>
      </c>
    </row>
    <row r="10" spans="1:12" x14ac:dyDescent="0.25">
      <c r="A10" t="s">
        <v>206</v>
      </c>
      <c r="B10">
        <v>8.1</v>
      </c>
      <c r="C10" t="s">
        <v>207</v>
      </c>
      <c r="D10" t="s">
        <v>208</v>
      </c>
      <c r="E10" t="s">
        <v>209</v>
      </c>
      <c r="G10" t="e">
        <f>INDEX(_7043_DJones_1_export_excel_2_9_[#All],MATCH(LEFT($A10,10)&amp;"*",_7043_DJones_1_export_excel_2_9_[[#All],[COMPANYNAME]],0),MATCH(G$1,_7043_DJones_1_export_excel_2_9_[#Headers],0))</f>
        <v>#N/A</v>
      </c>
      <c r="H10">
        <f>COUNTIF(_7043_DJones_1_export_excel_2_9_[[#All],[COMPANYNAME]],LEFT($A10,10)&amp;"*")</f>
        <v>0</v>
      </c>
      <c r="I10" t="e">
        <f>INDEX(_7043_DJones_1_export_excel_2_9_[#All],MATCH(LEFT($A10,10)&amp;"*",_7043_DJones_1_export_excel_2_9_[[#All],[COMPANYNAME]],0),MATCH(I$1,_7043_DJones_1_export_excel_2_9_[#Headers],0))</f>
        <v>#N/A</v>
      </c>
      <c r="K10" t="e">
        <f>INDEX(Sheet1!$L:$T,MATCH($G10,Sheet1!$N:$N,0),MATCH(Sheet2!K$1,Sheet1!$L$1:$T$1,0))</f>
        <v>#N/A</v>
      </c>
      <c r="L10" t="e">
        <f t="shared" si="0"/>
        <v>#N/A</v>
      </c>
    </row>
    <row r="11" spans="1:12" x14ac:dyDescent="0.25">
      <c r="A11" t="s">
        <v>436</v>
      </c>
      <c r="B11">
        <v>8.3000000000000007</v>
      </c>
      <c r="C11" t="s">
        <v>246</v>
      </c>
      <c r="D11" t="s">
        <v>42</v>
      </c>
      <c r="E11" t="s">
        <v>43</v>
      </c>
      <c r="G11">
        <f>INDEX(_7043_DJones_1_export_excel_2_9_[#All],MATCH(LEFT($A11,10)&amp;"*",_7043_DJones_1_export_excel_2_9_[[#All],[COMPANYNAME]],0),MATCH(G$1,_7043_DJones_1_export_excel_2_9_[#Headers],0))</f>
        <v>310</v>
      </c>
      <c r="H11">
        <f>COUNTIF(_7043_DJones_1_export_excel_2_9_[[#All],[COMPANYNAME]],LEFT($A11,10)&amp;"*")</f>
        <v>1</v>
      </c>
      <c r="I11" t="str">
        <f>INDEX(_7043_DJones_1_export_excel_2_9_[#All],MATCH(LEFT($A11,10)&amp;"*",_7043_DJones_1_export_excel_2_9_[[#All],[COMPANYNAME]],0),MATCH(I$1,_7043_DJones_1_export_excel_2_9_[#Headers],0))</f>
        <v>Talon Tactical Management, LLC</v>
      </c>
      <c r="K11">
        <f>INDEX(Sheet1!$L:$T,MATCH($G11,Sheet1!$N:$N,0),MATCH(Sheet2!K$1,Sheet1!$L$1:$T$1,0))</f>
        <v>2013</v>
      </c>
      <c r="L11">
        <f t="shared" si="0"/>
        <v>2021</v>
      </c>
    </row>
    <row r="12" spans="1:12" x14ac:dyDescent="0.25">
      <c r="A12" t="s">
        <v>368</v>
      </c>
      <c r="B12">
        <v>8.5</v>
      </c>
      <c r="C12" t="s">
        <v>369</v>
      </c>
      <c r="D12" t="s">
        <v>370</v>
      </c>
      <c r="E12" t="s">
        <v>371</v>
      </c>
      <c r="G12" t="e">
        <f>INDEX(_7043_DJones_1_export_excel_2_9_[#All],MATCH(LEFT($A12,10)&amp;"*",_7043_DJones_1_export_excel_2_9_[[#All],[COMPANYNAME]],0),MATCH(G$1,_7043_DJones_1_export_excel_2_9_[#Headers],0))</f>
        <v>#N/A</v>
      </c>
      <c r="H12">
        <f>COUNTIF(_7043_DJones_1_export_excel_2_9_[[#All],[COMPANYNAME]],LEFT($A12,10)&amp;"*")</f>
        <v>0</v>
      </c>
      <c r="I12" t="e">
        <f>INDEX(_7043_DJones_1_export_excel_2_9_[#All],MATCH(LEFT($A12,10)&amp;"*",_7043_DJones_1_export_excel_2_9_[[#All],[COMPANYNAME]],0),MATCH(I$1,_7043_DJones_1_export_excel_2_9_[#Headers],0))</f>
        <v>#N/A</v>
      </c>
      <c r="K12" t="e">
        <f>INDEX(Sheet1!$L:$T,MATCH($G12,Sheet1!$N:$N,0),MATCH(Sheet2!K$1,Sheet1!$L$1:$T$1,0))</f>
        <v>#N/A</v>
      </c>
      <c r="L12" t="e">
        <f t="shared" si="0"/>
        <v>#N/A</v>
      </c>
    </row>
    <row r="13" spans="1:12" x14ac:dyDescent="0.25">
      <c r="A13" t="s">
        <v>411</v>
      </c>
      <c r="B13">
        <v>9.1</v>
      </c>
      <c r="C13" t="s">
        <v>412</v>
      </c>
      <c r="D13" t="s">
        <v>38</v>
      </c>
      <c r="E13" t="s">
        <v>413</v>
      </c>
      <c r="G13">
        <f>INDEX(_7043_DJones_1_export_excel_2_9_[#All],MATCH(LEFT($A13,10)&amp;"*",_7043_DJones_1_export_excel_2_9_[[#All],[COMPANYNAME]],0),MATCH(G$1,_7043_DJones_1_export_excel_2_9_[#Headers],0))</f>
        <v>306</v>
      </c>
      <c r="H13">
        <f>COUNTIF(_7043_DJones_1_export_excel_2_9_[[#All],[COMPANYNAME]],LEFT($A13,10)&amp;"*")</f>
        <v>2</v>
      </c>
      <c r="I13" t="str">
        <f>INDEX(_7043_DJones_1_export_excel_2_9_[#All],MATCH(LEFT($A13,10)&amp;"*",_7043_DJones_1_export_excel_2_9_[[#All],[COMPANYNAME]],0),MATCH(I$1,_7043_DJones_1_export_excel_2_9_[#Headers],0))</f>
        <v>Silver Point Capital, LP</v>
      </c>
      <c r="K13">
        <f>INDEX(Sheet1!$L:$T,MATCH($G13,Sheet1!$N:$N,0),MATCH(Sheet2!K$1,Sheet1!$L$1:$T$1,0))</f>
        <v>2013</v>
      </c>
      <c r="L13">
        <f t="shared" si="0"/>
        <v>2022</v>
      </c>
    </row>
    <row r="14" spans="1:12" x14ac:dyDescent="0.25">
      <c r="A14" t="s">
        <v>287</v>
      </c>
      <c r="B14">
        <v>9.4</v>
      </c>
      <c r="C14" t="s">
        <v>288</v>
      </c>
      <c r="D14" t="s">
        <v>254</v>
      </c>
      <c r="E14" t="s">
        <v>255</v>
      </c>
      <c r="G14">
        <f>INDEX(_7043_DJones_1_export_excel_2_9_[#All],MATCH(LEFT($A14,10)&amp;"*",_7043_DJones_1_export_excel_2_9_[[#All],[COMPANYNAME]],0),MATCH(G$1,_7043_DJones_1_export_excel_2_9_[#Headers],0))</f>
        <v>305</v>
      </c>
      <c r="H14">
        <f>COUNTIF(_7043_DJones_1_export_excel_2_9_[[#All],[COMPANYNAME]],LEFT($A14,10)&amp;"*")</f>
        <v>1</v>
      </c>
      <c r="I14" t="str">
        <f>INDEX(_7043_DJones_1_export_excel_2_9_[#All],MATCH(LEFT($A14,10)&amp;"*",_7043_DJones_1_export_excel_2_9_[[#All],[COMPANYNAME]],0),MATCH(I$1,_7043_DJones_1_export_excel_2_9_[#Headers],0))</f>
        <v>Knight Air, LLC</v>
      </c>
      <c r="K14">
        <f>INDEX(Sheet1!$L:$T,MATCH($G14,Sheet1!$N:$N,0),MATCH(Sheet2!K$1,Sheet1!$L$1:$T$1,0))</f>
        <v>2012</v>
      </c>
      <c r="L14">
        <f t="shared" si="0"/>
        <v>2021</v>
      </c>
    </row>
    <row r="15" spans="1:12" x14ac:dyDescent="0.25">
      <c r="A15" t="s">
        <v>99</v>
      </c>
      <c r="B15">
        <v>9.5</v>
      </c>
      <c r="C15" t="s">
        <v>100</v>
      </c>
      <c r="D15" t="s">
        <v>38</v>
      </c>
      <c r="E15" t="s">
        <v>38</v>
      </c>
      <c r="G15" t="e">
        <f>INDEX(_7043_DJones_1_export_excel_2_9_[#All],MATCH(LEFT($A15,10)&amp;"*",_7043_DJones_1_export_excel_2_9_[[#All],[COMPANYNAME]],0),MATCH(G$1,_7043_DJones_1_export_excel_2_9_[#Headers],0))</f>
        <v>#N/A</v>
      </c>
      <c r="H15">
        <f>COUNTIF(_7043_DJones_1_export_excel_2_9_[[#All],[COMPANYNAME]],LEFT($A15,10)&amp;"*")</f>
        <v>0</v>
      </c>
      <c r="I15" t="e">
        <f>INDEX(_7043_DJones_1_export_excel_2_9_[#All],MATCH(LEFT($A15,10)&amp;"*",_7043_DJones_1_export_excel_2_9_[[#All],[COMPANYNAME]],0),MATCH(I$1,_7043_DJones_1_export_excel_2_9_[#Headers],0))</f>
        <v>#N/A</v>
      </c>
      <c r="K15" t="e">
        <f>INDEX(Sheet1!$L:$T,MATCH($G15,Sheet1!$N:$N,0),MATCH(Sheet2!K$1,Sheet1!$L$1:$T$1,0))</f>
        <v>#N/A</v>
      </c>
      <c r="L15" t="e">
        <f t="shared" si="0"/>
        <v>#N/A</v>
      </c>
    </row>
    <row r="16" spans="1:12" x14ac:dyDescent="0.25">
      <c r="A16" t="s">
        <v>122</v>
      </c>
      <c r="B16">
        <v>9.8000000000000007</v>
      </c>
      <c r="C16" t="s">
        <v>123</v>
      </c>
      <c r="D16" t="s">
        <v>124</v>
      </c>
      <c r="E16" t="s">
        <v>125</v>
      </c>
      <c r="G16" t="e">
        <f>INDEX(_7043_DJones_1_export_excel_2_9_[#All],MATCH(LEFT($A16,10)&amp;"*",_7043_DJones_1_export_excel_2_9_[[#All],[COMPANYNAME]],0),MATCH(G$1,_7043_DJones_1_export_excel_2_9_[#Headers],0))</f>
        <v>#N/A</v>
      </c>
      <c r="H16">
        <f>COUNTIF(_7043_DJones_1_export_excel_2_9_[[#All],[COMPANYNAME]],LEFT($A16,10)&amp;"*")</f>
        <v>0</v>
      </c>
      <c r="I16" t="e">
        <f>INDEX(_7043_DJones_1_export_excel_2_9_[#All],MATCH(LEFT($A16,10)&amp;"*",_7043_DJones_1_export_excel_2_9_[[#All],[COMPANYNAME]],0),MATCH(I$1,_7043_DJones_1_export_excel_2_9_[#Headers],0))</f>
        <v>#N/A</v>
      </c>
      <c r="K16" t="e">
        <f>INDEX(Sheet1!$L:$T,MATCH($G16,Sheet1!$N:$N,0),MATCH(Sheet2!K$1,Sheet1!$L$1:$T$1,0))</f>
        <v>#N/A</v>
      </c>
      <c r="L16" t="e">
        <f t="shared" si="0"/>
        <v>#N/A</v>
      </c>
    </row>
    <row r="17" spans="1:12" x14ac:dyDescent="0.25">
      <c r="A17" t="s">
        <v>460</v>
      </c>
      <c r="B17">
        <v>10</v>
      </c>
      <c r="C17" t="s">
        <v>100</v>
      </c>
      <c r="D17" t="s">
        <v>38</v>
      </c>
      <c r="E17" t="s">
        <v>38</v>
      </c>
      <c r="G17" t="e">
        <f>INDEX(_7043_DJones_1_export_excel_2_9_[#All],MATCH(LEFT($A17,10)&amp;"*",_7043_DJones_1_export_excel_2_9_[[#All],[COMPANYNAME]],0),MATCH(G$1,_7043_DJones_1_export_excel_2_9_[#Headers],0))</f>
        <v>#N/A</v>
      </c>
      <c r="H17">
        <f>COUNTIF(_7043_DJones_1_export_excel_2_9_[[#All],[COMPANYNAME]],LEFT($A17,10)&amp;"*")</f>
        <v>0</v>
      </c>
      <c r="I17" t="e">
        <f>INDEX(_7043_DJones_1_export_excel_2_9_[#All],MATCH(LEFT($A17,10)&amp;"*",_7043_DJones_1_export_excel_2_9_[[#All],[COMPANYNAME]],0),MATCH(I$1,_7043_DJones_1_export_excel_2_9_[#Headers],0))</f>
        <v>#N/A</v>
      </c>
      <c r="K17" t="e">
        <f>INDEX(Sheet1!$L:$T,MATCH($G17,Sheet1!$N:$N,0),MATCH(Sheet2!K$1,Sheet1!$L$1:$T$1,0))</f>
        <v>#N/A</v>
      </c>
      <c r="L17" t="e">
        <f t="shared" si="0"/>
        <v>#N/A</v>
      </c>
    </row>
    <row r="18" spans="1:12" x14ac:dyDescent="0.25">
      <c r="A18" t="s">
        <v>135</v>
      </c>
      <c r="B18">
        <v>10.199999999999999</v>
      </c>
      <c r="C18" t="s">
        <v>136</v>
      </c>
      <c r="D18" t="s">
        <v>38</v>
      </c>
      <c r="E18" t="s">
        <v>38</v>
      </c>
      <c r="G18">
        <f>INDEX(_7043_DJones_1_export_excel_2_9_[#All],MATCH(LEFT($A18,10)&amp;"*",_7043_DJones_1_export_excel_2_9_[[#All],[COMPANYNAME]],0),MATCH(G$1,_7043_DJones_1_export_excel_2_9_[#Headers],0))</f>
        <v>300</v>
      </c>
      <c r="H18">
        <f>COUNTIF(_7043_DJones_1_export_excel_2_9_[[#All],[COMPANYNAME]],LEFT($A18,10)&amp;"*")</f>
        <v>1</v>
      </c>
      <c r="I18" t="str">
        <f>INDEX(_7043_DJones_1_export_excel_2_9_[#All],MATCH(LEFT($A18,10)&amp;"*",_7043_DJones_1_export_excel_2_9_[[#All],[COMPANYNAME]],0),MATCH(I$1,_7043_DJones_1_export_excel_2_9_[#Headers],0))</f>
        <v>Conrad Point LP</v>
      </c>
      <c r="K18">
        <f>INDEX(Sheet1!$L:$T,MATCH($G18,Sheet1!$N:$N,0),MATCH(Sheet2!K$1,Sheet1!$L$1:$T$1,0))</f>
        <v>2012</v>
      </c>
      <c r="L18">
        <f t="shared" si="0"/>
        <v>2022</v>
      </c>
    </row>
    <row r="19" spans="1:12" x14ac:dyDescent="0.25">
      <c r="A19" t="s">
        <v>139</v>
      </c>
      <c r="B19">
        <v>10.5</v>
      </c>
      <c r="C19" t="s">
        <v>140</v>
      </c>
      <c r="D19" t="s">
        <v>38</v>
      </c>
      <c r="E19" t="s">
        <v>38</v>
      </c>
      <c r="G19">
        <f>INDEX(_7043_DJones_1_export_excel_2_9_[#All],MATCH(LEFT($A19,10)&amp;"*",_7043_DJones_1_export_excel_2_9_[[#All],[COMPANYNAME]],0),MATCH(G$1,_7043_DJones_1_export_excel_2_9_[#Headers],0))</f>
        <v>298</v>
      </c>
      <c r="H19">
        <f>COUNTIF(_7043_DJones_1_export_excel_2_9_[[#All],[COMPANYNAME]],LEFT($A19,10)&amp;"*")</f>
        <v>2</v>
      </c>
      <c r="I19" t="str">
        <f>INDEX(_7043_DJones_1_export_excel_2_9_[#All],MATCH(LEFT($A19,10)&amp;"*",_7043_DJones_1_export_excel_2_9_[[#All],[COMPANYNAME]],0),MATCH(I$1,_7043_DJones_1_export_excel_2_9_[#Headers],0))</f>
        <v>Continental Baking Company, Ltd.</v>
      </c>
      <c r="K19">
        <f>INDEX(Sheet1!$L:$T,MATCH($G19,Sheet1!$N:$N,0),MATCH(Sheet2!K$1,Sheet1!$L$1:$T$1,0))</f>
        <v>2011</v>
      </c>
      <c r="L19">
        <f t="shared" si="0"/>
        <v>2022</v>
      </c>
    </row>
    <row r="20" spans="1:12" x14ac:dyDescent="0.25">
      <c r="A20" t="s">
        <v>320</v>
      </c>
      <c r="B20">
        <v>10.5</v>
      </c>
      <c r="C20" t="s">
        <v>100</v>
      </c>
      <c r="D20" t="s">
        <v>38</v>
      </c>
      <c r="E20" t="s">
        <v>38</v>
      </c>
      <c r="G20" t="e">
        <f>INDEX(_7043_DJones_1_export_excel_2_9_[#All],MATCH(LEFT($A20,10)&amp;"*",_7043_DJones_1_export_excel_2_9_[[#All],[COMPANYNAME]],0),MATCH(G$1,_7043_DJones_1_export_excel_2_9_[#Headers],0))</f>
        <v>#N/A</v>
      </c>
      <c r="H20">
        <f>COUNTIF(_7043_DJones_1_export_excel_2_9_[[#All],[COMPANYNAME]],LEFT($A20,10)&amp;"*")</f>
        <v>0</v>
      </c>
      <c r="I20" t="e">
        <f>INDEX(_7043_DJones_1_export_excel_2_9_[#All],MATCH(LEFT($A20,10)&amp;"*",_7043_DJones_1_export_excel_2_9_[[#All],[COMPANYNAME]],0),MATCH(I$1,_7043_DJones_1_export_excel_2_9_[#Headers],0))</f>
        <v>#N/A</v>
      </c>
      <c r="K20" t="e">
        <f>INDEX(Sheet1!$L:$T,MATCH($G20,Sheet1!$N:$N,0),MATCH(Sheet2!K$1,Sheet1!$L$1:$T$1,0))</f>
        <v>#N/A</v>
      </c>
      <c r="L20" t="e">
        <f t="shared" si="0"/>
        <v>#N/A</v>
      </c>
    </row>
    <row r="21" spans="1:12" x14ac:dyDescent="0.25">
      <c r="A21" t="s">
        <v>403</v>
      </c>
      <c r="B21">
        <v>11.2</v>
      </c>
      <c r="C21" t="s">
        <v>404</v>
      </c>
      <c r="D21" t="s">
        <v>405</v>
      </c>
      <c r="E21" t="s">
        <v>406</v>
      </c>
      <c r="G21">
        <f>INDEX(_7043_DJones_1_export_excel_2_9_[#All],MATCH(LEFT($A21,10)&amp;"*",_7043_DJones_1_export_excel_2_9_[[#All],[COMPANYNAME]],0),MATCH(G$1,_7043_DJones_1_export_excel_2_9_[#Headers],0))</f>
        <v>293</v>
      </c>
      <c r="H21">
        <f>COUNTIF(_7043_DJones_1_export_excel_2_9_[[#All],[COMPANYNAME]],LEFT($A21,10)&amp;"*")</f>
        <v>1</v>
      </c>
      <c r="I21" t="str">
        <f>INDEX(_7043_DJones_1_export_excel_2_9_[#All],MATCH(LEFT($A21,10)&amp;"*",_7043_DJones_1_export_excel_2_9_[[#All],[COMPANYNAME]],0),MATCH(I$1,_7043_DJones_1_export_excel_2_9_[#Headers],0))</f>
        <v>Schneider National, Inc.</v>
      </c>
      <c r="K21">
        <f>INDEX(Sheet1!$L:$T,MATCH($G21,Sheet1!$N:$N,0),MATCH(Sheet2!K$1,Sheet1!$L$1:$T$1,0))</f>
        <v>2010</v>
      </c>
      <c r="L21">
        <f t="shared" si="0"/>
        <v>2021</v>
      </c>
    </row>
    <row r="22" spans="1:12" x14ac:dyDescent="0.25">
      <c r="A22" t="s">
        <v>238</v>
      </c>
      <c r="B22">
        <v>11.4</v>
      </c>
      <c r="C22" t="s">
        <v>100</v>
      </c>
      <c r="D22" t="s">
        <v>38</v>
      </c>
      <c r="E22" t="s">
        <v>38</v>
      </c>
      <c r="G22">
        <f>INDEX(_7043_DJones_1_export_excel_2_9_[#All],MATCH(LEFT($A22,10)&amp;"*",_7043_DJones_1_export_excel_2_9_[[#All],[COMPANYNAME]],0),MATCH(G$1,_7043_DJones_1_export_excel_2_9_[#Headers],0))</f>
        <v>292</v>
      </c>
      <c r="H22">
        <f>COUNTIF(_7043_DJones_1_export_excel_2_9_[[#All],[COMPANYNAME]],LEFT($A22,10)&amp;"*")</f>
        <v>2</v>
      </c>
      <c r="I22" t="str">
        <f>INDEX(_7043_DJones_1_export_excel_2_9_[#All],MATCH(LEFT($A22,10)&amp;"*",_7043_DJones_1_export_excel_2_9_[[#All],[COMPANYNAME]],0),MATCH(I$1,_7043_DJones_1_export_excel_2_9_[#Headers],0))</f>
        <v>Gestiones Ambair, Ltd.</v>
      </c>
      <c r="K22">
        <f>INDEX(Sheet1!$L:$T,MATCH($G22,Sheet1!$N:$N,0),MATCH(Sheet2!K$1,Sheet1!$L$1:$T$1,0))</f>
        <v>2010</v>
      </c>
      <c r="L22">
        <f t="shared" si="0"/>
        <v>2021</v>
      </c>
    </row>
    <row r="23" spans="1:12" x14ac:dyDescent="0.25">
      <c r="A23" t="s">
        <v>86</v>
      </c>
      <c r="B23">
        <v>11.7</v>
      </c>
      <c r="C23" t="s">
        <v>87</v>
      </c>
      <c r="D23" t="s">
        <v>38</v>
      </c>
      <c r="E23" t="s">
        <v>88</v>
      </c>
      <c r="G23" t="e">
        <f>INDEX(_7043_DJones_1_export_excel_2_9_[#All],MATCH(LEFT($A23,10)&amp;"*",_7043_DJones_1_export_excel_2_9_[[#All],[COMPANYNAME]],0),MATCH(G$1,_7043_DJones_1_export_excel_2_9_[#Headers],0))</f>
        <v>#N/A</v>
      </c>
      <c r="H23">
        <f>COUNTIF(_7043_DJones_1_export_excel_2_9_[[#All],[COMPANYNAME]],LEFT($A23,10)&amp;"*")</f>
        <v>0</v>
      </c>
      <c r="I23" t="e">
        <f>INDEX(_7043_DJones_1_export_excel_2_9_[#All],MATCH(LEFT($A23,10)&amp;"*",_7043_DJones_1_export_excel_2_9_[[#All],[COMPANYNAME]],0),MATCH(I$1,_7043_DJones_1_export_excel_2_9_[#Headers],0))</f>
        <v>#N/A</v>
      </c>
      <c r="K23" t="e">
        <f>INDEX(Sheet1!$L:$T,MATCH($G23,Sheet1!$N:$N,0),MATCH(Sheet2!K$1,Sheet1!$L$1:$T$1,0))</f>
        <v>#N/A</v>
      </c>
      <c r="L23" t="e">
        <f t="shared" si="0"/>
        <v>#N/A</v>
      </c>
    </row>
    <row r="24" spans="1:12" x14ac:dyDescent="0.25">
      <c r="A24" t="s">
        <v>269</v>
      </c>
      <c r="B24">
        <v>12.2</v>
      </c>
      <c r="C24" t="s">
        <v>270</v>
      </c>
      <c r="D24" t="s">
        <v>38</v>
      </c>
      <c r="E24" t="s">
        <v>38</v>
      </c>
      <c r="G24">
        <f>INDEX(_7043_DJones_1_export_excel_2_9_[#All],MATCH(LEFT($A24,10)&amp;"*",_7043_DJones_1_export_excel_2_9_[[#All],[COMPANYNAME]],0),MATCH(G$1,_7043_DJones_1_export_excel_2_9_[#Headers],0))</f>
        <v>288</v>
      </c>
      <c r="H24">
        <f>COUNTIF(_7043_DJones_1_export_excel_2_9_[[#All],[COMPANYNAME]],LEFT($A24,10)&amp;"*")</f>
        <v>1</v>
      </c>
      <c r="I24" t="str">
        <f>INDEX(_7043_DJones_1_export_excel_2_9_[#All],MATCH(LEFT($A24,10)&amp;"*",_7043_DJones_1_export_excel_2_9_[[#All],[COMPANYNAME]],0),MATCH(I$1,_7043_DJones_1_export_excel_2_9_[#Headers],0))</f>
        <v>Jetflite Oy</v>
      </c>
      <c r="K24">
        <f>INDEX(Sheet1!$L:$T,MATCH($G24,Sheet1!$N:$N,0),MATCH(Sheet2!K$1,Sheet1!$L$1:$T$1,0))</f>
        <v>2010</v>
      </c>
      <c r="L24">
        <f t="shared" si="0"/>
        <v>2022</v>
      </c>
    </row>
    <row r="25" spans="1:12" x14ac:dyDescent="0.25">
      <c r="A25" t="s">
        <v>468</v>
      </c>
      <c r="B25">
        <v>12.5</v>
      </c>
      <c r="C25" t="s">
        <v>469</v>
      </c>
      <c r="D25" t="s">
        <v>38</v>
      </c>
      <c r="E25" t="s">
        <v>38</v>
      </c>
      <c r="G25" t="e">
        <f>INDEX(_7043_DJones_1_export_excel_2_9_[#All],MATCH(LEFT($A25,10)&amp;"*",_7043_DJones_1_export_excel_2_9_[[#All],[COMPANYNAME]],0),MATCH(G$1,_7043_DJones_1_export_excel_2_9_[#Headers],0))</f>
        <v>#N/A</v>
      </c>
      <c r="H25">
        <f>COUNTIF(_7043_DJones_1_export_excel_2_9_[[#All],[COMPANYNAME]],LEFT($A25,10)&amp;"*")</f>
        <v>0</v>
      </c>
      <c r="I25" t="e">
        <f>INDEX(_7043_DJones_1_export_excel_2_9_[#All],MATCH(LEFT($A25,10)&amp;"*",_7043_DJones_1_export_excel_2_9_[[#All],[COMPANYNAME]],0),MATCH(I$1,_7043_DJones_1_export_excel_2_9_[#Headers],0))</f>
        <v>#N/A</v>
      </c>
      <c r="K25" t="e">
        <f>INDEX(Sheet1!$L:$T,MATCH($G25,Sheet1!$N:$N,0),MATCH(Sheet2!K$1,Sheet1!$L$1:$T$1,0))</f>
        <v>#N/A</v>
      </c>
      <c r="L25" t="e">
        <f t="shared" si="0"/>
        <v>#N/A</v>
      </c>
    </row>
    <row r="26" spans="1:12" x14ac:dyDescent="0.25">
      <c r="A26" t="s">
        <v>40</v>
      </c>
      <c r="B26">
        <v>12.7</v>
      </c>
      <c r="C26" t="s">
        <v>41</v>
      </c>
      <c r="D26" t="s">
        <v>42</v>
      </c>
      <c r="E26" t="s">
        <v>43</v>
      </c>
      <c r="G26">
        <f>INDEX(_7043_DJones_1_export_excel_2_9_[#All],MATCH(LEFT($A26,10)&amp;"*",_7043_DJones_1_export_excel_2_9_[[#All],[COMPANYNAME]],0),MATCH(G$1,_7043_DJones_1_export_excel_2_9_[#Headers],0))</f>
        <v>286</v>
      </c>
      <c r="H26">
        <f>COUNTIF(_7043_DJones_1_export_excel_2_9_[[#All],[COMPANYNAME]],LEFT($A26,10)&amp;"*")</f>
        <v>1</v>
      </c>
      <c r="I26" t="str">
        <f>INDEX(_7043_DJones_1_export_excel_2_9_[#All],MATCH(LEFT($A26,10)&amp;"*",_7043_DJones_1_export_excel_2_9_[[#All],[COMPANYNAME]],0),MATCH(I$1,_7043_DJones_1_export_excel_2_9_[#Headers],0))</f>
        <v>A. Duie Pyle, Inc.</v>
      </c>
      <c r="K26">
        <f>INDEX(Sheet1!$L:$T,MATCH($G26,Sheet1!$N:$N,0),MATCH(Sheet2!K$1,Sheet1!$L$1:$T$1,0))</f>
        <v>2009</v>
      </c>
      <c r="L26">
        <f t="shared" si="0"/>
        <v>2022</v>
      </c>
    </row>
    <row r="27" spans="1:12" x14ac:dyDescent="0.25">
      <c r="A27" t="s">
        <v>353</v>
      </c>
      <c r="B27">
        <v>12.9</v>
      </c>
      <c r="C27" t="s">
        <v>354</v>
      </c>
      <c r="D27" t="s">
        <v>76</v>
      </c>
      <c r="E27" t="s">
        <v>77</v>
      </c>
      <c r="G27">
        <f>INDEX(_7043_DJones_1_export_excel_2_9_[#All],MATCH(LEFT($A27,10)&amp;"*",_7043_DJones_1_export_excel_2_9_[[#All],[COMPANYNAME]],0),MATCH(G$1,_7043_DJones_1_export_excel_2_9_[#Headers],0))</f>
        <v>285</v>
      </c>
      <c r="H27">
        <f>COUNTIF(_7043_DJones_1_export_excel_2_9_[[#All],[COMPANYNAME]],LEFT($A27,10)&amp;"*")</f>
        <v>1</v>
      </c>
      <c r="I27" t="str">
        <f>INDEX(_7043_DJones_1_export_excel_2_9_[#All],MATCH(LEFT($A27,10)&amp;"*",_7043_DJones_1_export_excel_2_9_[[#All],[COMPANYNAME]],0),MATCH(I$1,_7043_DJones_1_export_excel_2_9_[#Headers],0))</f>
        <v>PFC Holdings, LLC</v>
      </c>
      <c r="K27">
        <f>INDEX(Sheet1!$L:$T,MATCH($G27,Sheet1!$N:$N,0),MATCH(Sheet2!K$1,Sheet1!$L$1:$T$1,0))</f>
        <v>2009</v>
      </c>
      <c r="L27">
        <f t="shared" si="0"/>
        <v>2022</v>
      </c>
    </row>
    <row r="28" spans="1:12" x14ac:dyDescent="0.25">
      <c r="A28" t="s">
        <v>46</v>
      </c>
      <c r="B28">
        <v>13.1</v>
      </c>
      <c r="C28" t="s">
        <v>47</v>
      </c>
      <c r="D28" t="s">
        <v>38</v>
      </c>
      <c r="E28" t="s">
        <v>38</v>
      </c>
      <c r="G28">
        <f>INDEX(_7043_DJones_1_export_excel_2_9_[#All],MATCH(LEFT($A28,10)&amp;"*",_7043_DJones_1_export_excel_2_9_[[#All],[COMPANYNAME]],0),MATCH(G$1,_7043_DJones_1_export_excel_2_9_[#Headers],0))</f>
        <v>283</v>
      </c>
      <c r="H28">
        <f>COUNTIF(_7043_DJones_1_export_excel_2_9_[[#All],[COMPANYNAME]],LEFT($A28,10)&amp;"*")</f>
        <v>1</v>
      </c>
      <c r="I28" t="str">
        <f>INDEX(_7043_DJones_1_export_excel_2_9_[#All],MATCH(LEFT($A28,10)&amp;"*",_7043_DJones_1_export_excel_2_9_[[#All],[COMPANYNAME]],0),MATCH(I$1,_7043_DJones_1_export_excel_2_9_[#Headers],0))</f>
        <v>AMC Aviation Sp. z.o.o.</v>
      </c>
      <c r="K28">
        <f>INDEX(Sheet1!$L:$T,MATCH($G28,Sheet1!$N:$N,0),MATCH(Sheet2!K$1,Sheet1!$L$1:$T$1,0))</f>
        <v>2010</v>
      </c>
      <c r="L28">
        <f t="shared" si="0"/>
        <v>2023</v>
      </c>
    </row>
    <row r="29" spans="1:12" x14ac:dyDescent="0.25">
      <c r="A29" t="s">
        <v>424</v>
      </c>
      <c r="B29">
        <v>13.2</v>
      </c>
      <c r="C29" t="s">
        <v>100</v>
      </c>
      <c r="D29" t="s">
        <v>38</v>
      </c>
      <c r="E29" t="s">
        <v>38</v>
      </c>
      <c r="G29" t="e">
        <f>INDEX(_7043_DJones_1_export_excel_2_9_[#All],MATCH(LEFT($A29,10)&amp;"*",_7043_DJones_1_export_excel_2_9_[[#All],[COMPANYNAME]],0),MATCH(G$1,_7043_DJones_1_export_excel_2_9_[#Headers],0))</f>
        <v>#N/A</v>
      </c>
      <c r="H29">
        <f>COUNTIF(_7043_DJones_1_export_excel_2_9_[[#All],[COMPANYNAME]],LEFT($A29,10)&amp;"*")</f>
        <v>0</v>
      </c>
      <c r="I29" t="e">
        <f>INDEX(_7043_DJones_1_export_excel_2_9_[#All],MATCH(LEFT($A29,10)&amp;"*",_7043_DJones_1_export_excel_2_9_[[#All],[COMPANYNAME]],0),MATCH(I$1,_7043_DJones_1_export_excel_2_9_[#Headers],0))</f>
        <v>#N/A</v>
      </c>
      <c r="K29" t="e">
        <f>INDEX(Sheet1!$L:$T,MATCH($G29,Sheet1!$N:$N,0),MATCH(Sheet2!K$1,Sheet1!$L$1:$T$1,0))</f>
        <v>#N/A</v>
      </c>
      <c r="L29" t="e">
        <f t="shared" si="0"/>
        <v>#N/A</v>
      </c>
    </row>
    <row r="30" spans="1:12" x14ac:dyDescent="0.25">
      <c r="A30" t="s">
        <v>93</v>
      </c>
      <c r="B30">
        <v>13.3</v>
      </c>
      <c r="C30" t="s">
        <v>94</v>
      </c>
      <c r="D30" t="s">
        <v>95</v>
      </c>
      <c r="E30" t="s">
        <v>96</v>
      </c>
      <c r="G30" t="e">
        <f>INDEX(_7043_DJones_1_export_excel_2_9_[#All],MATCH(LEFT($A30,10)&amp;"*",_7043_DJones_1_export_excel_2_9_[[#All],[COMPANYNAME]],0),MATCH(G$1,_7043_DJones_1_export_excel_2_9_[#Headers],0))</f>
        <v>#N/A</v>
      </c>
      <c r="H30">
        <f>COUNTIF(_7043_DJones_1_export_excel_2_9_[[#All],[COMPANYNAME]],LEFT($A30,10)&amp;"*")</f>
        <v>0</v>
      </c>
      <c r="I30" t="e">
        <f>INDEX(_7043_DJones_1_export_excel_2_9_[#All],MATCH(LEFT($A30,10)&amp;"*",_7043_DJones_1_export_excel_2_9_[[#All],[COMPANYNAME]],0),MATCH(I$1,_7043_DJones_1_export_excel_2_9_[#Headers],0))</f>
        <v>#N/A</v>
      </c>
      <c r="K30" t="e">
        <f>INDEX(Sheet1!$L:$T,MATCH($G30,Sheet1!$N:$N,0),MATCH(Sheet2!K$1,Sheet1!$L$1:$T$1,0))</f>
        <v>#N/A</v>
      </c>
      <c r="L30" t="e">
        <f t="shared" si="0"/>
        <v>#N/A</v>
      </c>
    </row>
    <row r="31" spans="1:12" x14ac:dyDescent="0.25">
      <c r="A31" t="s">
        <v>220</v>
      </c>
      <c r="B31">
        <v>13.4</v>
      </c>
      <c r="C31" t="s">
        <v>221</v>
      </c>
      <c r="D31" t="s">
        <v>179</v>
      </c>
      <c r="E31" t="s">
        <v>180</v>
      </c>
      <c r="G31" t="e">
        <f>INDEX(_7043_DJones_1_export_excel_2_9_[#All],MATCH(LEFT($A31,10)&amp;"*",_7043_DJones_1_export_excel_2_9_[[#All],[COMPANYNAME]],0),MATCH(G$1,_7043_DJones_1_export_excel_2_9_[#Headers],0))</f>
        <v>#N/A</v>
      </c>
      <c r="H31">
        <f>COUNTIF(_7043_DJones_1_export_excel_2_9_[[#All],[COMPANYNAME]],LEFT($A31,10)&amp;"*")</f>
        <v>0</v>
      </c>
      <c r="I31" t="e">
        <f>INDEX(_7043_DJones_1_export_excel_2_9_[#All],MATCH(LEFT($A31,10)&amp;"*",_7043_DJones_1_export_excel_2_9_[[#All],[COMPANYNAME]],0),MATCH(I$1,_7043_DJones_1_export_excel_2_9_[#Headers],0))</f>
        <v>#N/A</v>
      </c>
      <c r="K31" t="e">
        <f>INDEX(Sheet1!$L:$T,MATCH($G31,Sheet1!$N:$N,0),MATCH(Sheet2!K$1,Sheet1!$L$1:$T$1,0))</f>
        <v>#N/A</v>
      </c>
      <c r="L31" t="e">
        <f t="shared" si="0"/>
        <v>#N/A</v>
      </c>
    </row>
    <row r="32" spans="1:12" x14ac:dyDescent="0.25">
      <c r="A32" t="s">
        <v>441</v>
      </c>
      <c r="B32">
        <v>13.4</v>
      </c>
      <c r="C32" t="s">
        <v>393</v>
      </c>
      <c r="D32" t="s">
        <v>442</v>
      </c>
      <c r="E32" t="s">
        <v>443</v>
      </c>
      <c r="G32">
        <f>INDEX(_7043_DJones_1_export_excel_2_9_[#All],MATCH(LEFT($A32,10)&amp;"*",_7043_DJones_1_export_excel_2_9_[[#All],[COMPANYNAME]],0),MATCH(G$1,_7043_DJones_1_export_excel_2_9_[#Headers],0))</f>
        <v>276</v>
      </c>
      <c r="H32">
        <f>COUNTIF(_7043_DJones_1_export_excel_2_9_[[#All],[COMPANYNAME]],LEFT($A32,10)&amp;"*")</f>
        <v>1</v>
      </c>
      <c r="I32" t="str">
        <f>INDEX(_7043_DJones_1_export_excel_2_9_[#All],MATCH(LEFT($A32,10)&amp;"*",_7043_DJones_1_export_excel_2_9_[[#All],[COMPANYNAME]],0),MATCH(I$1,_7043_DJones_1_export_excel_2_9_[#Headers],0))</f>
        <v>Terrible Herbst, Inc.</v>
      </c>
      <c r="K32">
        <f>INDEX(Sheet1!$L:$T,MATCH($G32,Sheet1!$N:$N,0),MATCH(Sheet2!K$1,Sheet1!$L$1:$T$1,0))</f>
        <v>2008</v>
      </c>
      <c r="L32">
        <f t="shared" si="0"/>
        <v>2021</v>
      </c>
    </row>
    <row r="33" spans="1:12" x14ac:dyDescent="0.25">
      <c r="A33" t="s">
        <v>148</v>
      </c>
      <c r="B33">
        <v>13.5</v>
      </c>
      <c r="C33" t="s">
        <v>149</v>
      </c>
      <c r="D33" t="s">
        <v>150</v>
      </c>
      <c r="E33" t="s">
        <v>151</v>
      </c>
      <c r="G33" t="e">
        <f>INDEX(_7043_DJones_1_export_excel_2_9_[#All],MATCH(LEFT($A33,10)&amp;"*",_7043_DJones_1_export_excel_2_9_[[#All],[COMPANYNAME]],0),MATCH(G$1,_7043_DJones_1_export_excel_2_9_[#Headers],0))</f>
        <v>#N/A</v>
      </c>
      <c r="H33">
        <f>COUNTIF(_7043_DJones_1_export_excel_2_9_[[#All],[COMPANYNAME]],LEFT($A33,10)&amp;"*")</f>
        <v>0</v>
      </c>
      <c r="I33" t="e">
        <f>INDEX(_7043_DJones_1_export_excel_2_9_[#All],MATCH(LEFT($A33,10)&amp;"*",_7043_DJones_1_export_excel_2_9_[[#All],[COMPANYNAME]],0),MATCH(I$1,_7043_DJones_1_export_excel_2_9_[#Headers],0))</f>
        <v>#N/A</v>
      </c>
      <c r="K33" t="e">
        <f>INDEX(Sheet1!$L:$T,MATCH($G33,Sheet1!$N:$N,0),MATCH(Sheet2!K$1,Sheet1!$L$1:$T$1,0))</f>
        <v>#N/A</v>
      </c>
      <c r="L33" t="e">
        <f t="shared" si="0"/>
        <v>#N/A</v>
      </c>
    </row>
    <row r="34" spans="1:12" x14ac:dyDescent="0.25">
      <c r="A34" t="s">
        <v>277</v>
      </c>
      <c r="B34">
        <v>13.5</v>
      </c>
      <c r="C34" t="s">
        <v>278</v>
      </c>
      <c r="D34" t="s">
        <v>38</v>
      </c>
      <c r="E34" t="s">
        <v>279</v>
      </c>
      <c r="G34">
        <f>INDEX(_7043_DJones_1_export_excel_2_9_[#All],MATCH(LEFT($A34,10)&amp;"*",_7043_DJones_1_export_excel_2_9_[[#All],[COMPANYNAME]],0),MATCH(G$1,_7043_DJones_1_export_excel_2_9_[#Headers],0))</f>
        <v>270</v>
      </c>
      <c r="H34">
        <f>COUNTIF(_7043_DJones_1_export_excel_2_9_[[#All],[COMPANYNAME]],LEFT($A34,10)&amp;"*")</f>
        <v>1</v>
      </c>
      <c r="I34" t="str">
        <f>INDEX(_7043_DJones_1_export_excel_2_9_[#All],MATCH(LEFT($A34,10)&amp;"*",_7043_DJones_1_export_excel_2_9_[[#All],[COMPANYNAME]],0),MATCH(I$1,_7043_DJones_1_export_excel_2_9_[#Headers],0))</f>
        <v>Jimmie Johnson Racing II, Inc.</v>
      </c>
      <c r="K34">
        <f>INDEX(Sheet1!$L:$T,MATCH($G34,Sheet1!$N:$N,0),MATCH(Sheet2!K$1,Sheet1!$L$1:$T$1,0))</f>
        <v>2008</v>
      </c>
      <c r="L34">
        <f t="shared" si="0"/>
        <v>2022</v>
      </c>
    </row>
    <row r="35" spans="1:12" x14ac:dyDescent="0.25">
      <c r="A35" t="s">
        <v>309</v>
      </c>
      <c r="B35">
        <v>13.5</v>
      </c>
      <c r="C35" t="s">
        <v>253</v>
      </c>
      <c r="D35" t="s">
        <v>254</v>
      </c>
      <c r="E35" t="s">
        <v>255</v>
      </c>
      <c r="G35">
        <f>INDEX(_7043_DJones_1_export_excel_2_9_[#All],MATCH(LEFT($A35,10)&amp;"*",_7043_DJones_1_export_excel_2_9_[[#All],[COMPANYNAME]],0),MATCH(G$1,_7043_DJones_1_export_excel_2_9_[#Headers],0))</f>
        <v>275</v>
      </c>
      <c r="H35">
        <f>COUNTIF(_7043_DJones_1_export_excel_2_9_[[#All],[COMPANYNAME]],LEFT($A35,10)&amp;"*")</f>
        <v>1</v>
      </c>
      <c r="I35" t="str">
        <f>INDEX(_7043_DJones_1_export_excel_2_9_[#All],MATCH(LEFT($A35,10)&amp;"*",_7043_DJones_1_export_excel_2_9_[[#All],[COMPANYNAME]],0),MATCH(I$1,_7043_DJones_1_export_excel_2_9_[#Headers],0))</f>
        <v>Martis Holdings, LLC</v>
      </c>
      <c r="K35">
        <f>INDEX(Sheet1!$L:$T,MATCH($G35,Sheet1!$N:$N,0),MATCH(Sheet2!K$1,Sheet1!$L$1:$T$1,0))</f>
        <v>2008</v>
      </c>
      <c r="L35">
        <f t="shared" si="0"/>
        <v>2022</v>
      </c>
    </row>
    <row r="36" spans="1:12" x14ac:dyDescent="0.25">
      <c r="A36" t="s">
        <v>324</v>
      </c>
      <c r="B36">
        <v>13.5</v>
      </c>
      <c r="C36" t="s">
        <v>325</v>
      </c>
      <c r="D36" t="s">
        <v>189</v>
      </c>
      <c r="E36" t="s">
        <v>190</v>
      </c>
      <c r="G36" t="e">
        <f>INDEX(_7043_DJones_1_export_excel_2_9_[#All],MATCH(LEFT($A36,10)&amp;"*",_7043_DJones_1_export_excel_2_9_[[#All],[COMPANYNAME]],0),MATCH(G$1,_7043_DJones_1_export_excel_2_9_[#Headers],0))</f>
        <v>#N/A</v>
      </c>
      <c r="H36">
        <f>COUNTIF(_7043_DJones_1_export_excel_2_9_[[#All],[COMPANYNAME]],LEFT($A36,10)&amp;"*")</f>
        <v>0</v>
      </c>
      <c r="I36" t="e">
        <f>INDEX(_7043_DJones_1_export_excel_2_9_[#All],MATCH(LEFT($A36,10)&amp;"*",_7043_DJones_1_export_excel_2_9_[[#All],[COMPANYNAME]],0),MATCH(I$1,_7043_DJones_1_export_excel_2_9_[#Headers],0))</f>
        <v>#N/A</v>
      </c>
      <c r="K36" t="e">
        <f>INDEX(Sheet1!$L:$T,MATCH($G36,Sheet1!$N:$N,0),MATCH(Sheet2!K$1,Sheet1!$L$1:$T$1,0))</f>
        <v>#N/A</v>
      </c>
      <c r="L36" t="e">
        <f t="shared" si="0"/>
        <v>#N/A</v>
      </c>
    </row>
    <row r="37" spans="1:12" x14ac:dyDescent="0.25">
      <c r="A37" t="s">
        <v>455</v>
      </c>
      <c r="B37">
        <v>13.5</v>
      </c>
      <c r="C37" t="s">
        <v>100</v>
      </c>
      <c r="D37" t="s">
        <v>42</v>
      </c>
      <c r="E37" t="s">
        <v>43</v>
      </c>
      <c r="G37">
        <f>INDEX(_7043_DJones_1_export_excel_2_9_[#All],MATCH(LEFT($A37,10)&amp;"*",_7043_DJones_1_export_excel_2_9_[[#All],[COMPANYNAME]],0),MATCH(G$1,_7043_DJones_1_export_excel_2_9_[#Headers],0))</f>
        <v>271</v>
      </c>
      <c r="H37">
        <f>COUNTIF(_7043_DJones_1_export_excel_2_9_[[#All],[COMPANYNAME]],LEFT($A37,10)&amp;"*")</f>
        <v>2</v>
      </c>
      <c r="I37" t="str">
        <f>INDEX(_7043_DJones_1_export_excel_2_9_[#All],MATCH(LEFT($A37,10)&amp;"*",_7043_DJones_1_export_excel_2_9_[[#All],[COMPANYNAME]],0),MATCH(I$1,_7043_DJones_1_export_excel_2_9_[#Headers],0))</f>
        <v>TransCanada USA Pipeline Services, LLC</v>
      </c>
      <c r="K37">
        <f>INDEX(Sheet1!$L:$T,MATCH($G37,Sheet1!$N:$N,0),MATCH(Sheet2!K$1,Sheet1!$L$1:$T$1,0))</f>
        <v>2008</v>
      </c>
      <c r="L37">
        <f t="shared" si="0"/>
        <v>2022</v>
      </c>
    </row>
    <row r="38" spans="1:12" x14ac:dyDescent="0.25">
      <c r="A38" t="s">
        <v>396</v>
      </c>
      <c r="B38">
        <v>13.6</v>
      </c>
      <c r="C38" t="s">
        <v>100</v>
      </c>
      <c r="D38" t="s">
        <v>38</v>
      </c>
      <c r="E38" t="s">
        <v>38</v>
      </c>
      <c r="G38">
        <f>INDEX(_7043_DJones_1_export_excel_2_9_[#All],MATCH(LEFT($A38,10)&amp;"*",_7043_DJones_1_export_excel_2_9_[[#All],[COMPANYNAME]],0),MATCH(G$1,_7043_DJones_1_export_excel_2_9_[#Headers],0))</f>
        <v>267</v>
      </c>
      <c r="H38">
        <f>COUNTIF(_7043_DJones_1_export_excel_2_9_[[#All],[COMPANYNAME]],LEFT($A38,10)&amp;"*")</f>
        <v>2</v>
      </c>
      <c r="I38" t="str">
        <f>INDEX(_7043_DJones_1_export_excel_2_9_[#All],MATCH(LEFT($A38,10)&amp;"*",_7043_DJones_1_export_excel_2_9_[[#All],[COMPANYNAME]],0),MATCH(I$1,_7043_DJones_1_export_excel_2_9_[#Headers],0))</f>
        <v>Samos Participacoes, Ltda.</v>
      </c>
      <c r="K38">
        <f>INDEX(Sheet1!$L:$T,MATCH($G38,Sheet1!$N:$N,0),MATCH(Sheet2!K$1,Sheet1!$L$1:$T$1,0))</f>
        <v>2008</v>
      </c>
      <c r="L38">
        <f t="shared" si="0"/>
        <v>2022</v>
      </c>
    </row>
    <row r="39" spans="1:12" x14ac:dyDescent="0.25">
      <c r="A39" t="s">
        <v>425</v>
      </c>
      <c r="B39">
        <v>13.6</v>
      </c>
      <c r="C39" t="s">
        <v>426</v>
      </c>
      <c r="D39" t="s">
        <v>33</v>
      </c>
      <c r="E39" t="s">
        <v>34</v>
      </c>
      <c r="G39">
        <f>INDEX(_7043_DJones_1_export_excel_2_9_[#All],MATCH(LEFT($A39,10)&amp;"*",_7043_DJones_1_export_excel_2_9_[[#All],[COMPANYNAME]],0),MATCH(G$1,_7043_DJones_1_export_excel_2_9_[#Headers],0))</f>
        <v>268</v>
      </c>
      <c r="H39">
        <f>COUNTIF(_7043_DJones_1_export_excel_2_9_[[#All],[COMPANYNAME]],LEFT($A39,10)&amp;"*")</f>
        <v>1</v>
      </c>
      <c r="I39" t="str">
        <f>INDEX(_7043_DJones_1_export_excel_2_9_[#All],MATCH(LEFT($A39,10)&amp;"*",_7043_DJones_1_export_excel_2_9_[[#All],[COMPANYNAME]],0),MATCH(I$1,_7043_DJones_1_export_excel_2_9_[#Headers],0))</f>
        <v>Stallings, Robert W.</v>
      </c>
      <c r="K39">
        <f>INDEX(Sheet1!$L:$T,MATCH($G39,Sheet1!$N:$N,0),MATCH(Sheet2!K$1,Sheet1!$L$1:$T$1,0))</f>
        <v>2008</v>
      </c>
      <c r="L39">
        <f t="shared" si="0"/>
        <v>2022</v>
      </c>
    </row>
    <row r="40" spans="1:12" x14ac:dyDescent="0.25">
      <c r="A40" t="s">
        <v>65</v>
      </c>
      <c r="B40">
        <v>13.7</v>
      </c>
      <c r="C40" t="s">
        <v>66</v>
      </c>
      <c r="D40" t="s">
        <v>38</v>
      </c>
      <c r="E40" t="s">
        <v>38</v>
      </c>
      <c r="G40">
        <f>INDEX(_7043_DJones_1_export_excel_2_9_[#All],MATCH(LEFT($A40,10)&amp;"*",_7043_DJones_1_export_excel_2_9_[[#All],[COMPANYNAME]],0),MATCH(G$1,_7043_DJones_1_export_excel_2_9_[#Headers],0))</f>
        <v>265</v>
      </c>
      <c r="H40">
        <f>COUNTIF(_7043_DJones_1_export_excel_2_9_[[#All],[COMPANYNAME]],LEFT($A40,10)&amp;"*")</f>
        <v>1</v>
      </c>
      <c r="I40" t="str">
        <f>INDEX(_7043_DJones_1_export_excel_2_9_[#All],MATCH(LEFT($A40,10)&amp;"*",_7043_DJones_1_export_excel_2_9_[[#All],[COMPANYNAME]],0),MATCH(I$1,_7043_DJones_1_export_excel_2_9_[#Headers],0))</f>
        <v>Aerolineas Ejecutivas, SA de CV</v>
      </c>
      <c r="K40">
        <f>INDEX(Sheet1!$L:$T,MATCH($G40,Sheet1!$N:$N,0),MATCH(Sheet2!K$1,Sheet1!$L$1:$T$1,0))</f>
        <v>2008</v>
      </c>
      <c r="L40">
        <f t="shared" si="0"/>
        <v>2022</v>
      </c>
    </row>
    <row r="41" spans="1:12" x14ac:dyDescent="0.25">
      <c r="A41" t="s">
        <v>415</v>
      </c>
      <c r="B41">
        <v>13.7</v>
      </c>
      <c r="C41" t="s">
        <v>416</v>
      </c>
      <c r="D41" t="s">
        <v>417</v>
      </c>
      <c r="E41" t="s">
        <v>418</v>
      </c>
      <c r="G41">
        <f>INDEX(_7043_DJones_1_export_excel_2_9_[#All],MATCH(LEFT($A41,10)&amp;"*",_7043_DJones_1_export_excel_2_9_[[#All],[COMPANYNAME]],0),MATCH(G$1,_7043_DJones_1_export_excel_2_9_[#Headers],0))</f>
        <v>264</v>
      </c>
      <c r="H41">
        <f>COUNTIF(_7043_DJones_1_export_excel_2_9_[[#All],[COMPANYNAME]],LEFT($A41,10)&amp;"*")</f>
        <v>1</v>
      </c>
      <c r="I41" t="str">
        <f>INDEX(_7043_DJones_1_export_excel_2_9_[#All],MATCH(LEFT($A41,10)&amp;"*",_7043_DJones_1_export_excel_2_9_[[#All],[COMPANYNAME]],0),MATCH(I$1,_7043_DJones_1_export_excel_2_9_[#Headers],0))</f>
        <v>Skyservice Business Aviation, Inc.</v>
      </c>
      <c r="K41">
        <f>INDEX(Sheet1!$L:$T,MATCH($G41,Sheet1!$N:$N,0),MATCH(Sheet2!K$1,Sheet1!$L$1:$T$1,0))</f>
        <v>2008</v>
      </c>
      <c r="L41">
        <f t="shared" si="0"/>
        <v>2022</v>
      </c>
    </row>
    <row r="42" spans="1:12" x14ac:dyDescent="0.25">
      <c r="A42" t="s">
        <v>392</v>
      </c>
      <c r="B42">
        <v>13.8</v>
      </c>
      <c r="C42" t="s">
        <v>393</v>
      </c>
      <c r="D42" t="s">
        <v>38</v>
      </c>
      <c r="E42" t="s">
        <v>394</v>
      </c>
      <c r="G42" t="e">
        <f>INDEX(_7043_DJones_1_export_excel_2_9_[#All],MATCH(LEFT($A42,10)&amp;"*",_7043_DJones_1_export_excel_2_9_[[#All],[COMPANYNAME]],0),MATCH(G$1,_7043_DJones_1_export_excel_2_9_[#Headers],0))</f>
        <v>#N/A</v>
      </c>
      <c r="H42">
        <f>COUNTIF(_7043_DJones_1_export_excel_2_9_[[#All],[COMPANYNAME]],LEFT($A42,10)&amp;"*")</f>
        <v>0</v>
      </c>
      <c r="I42" t="e">
        <f>INDEX(_7043_DJones_1_export_excel_2_9_[#All],MATCH(LEFT($A42,10)&amp;"*",_7043_DJones_1_export_excel_2_9_[[#All],[COMPANYNAME]],0),MATCH(I$1,_7043_DJones_1_export_excel_2_9_[#Headers],0))</f>
        <v>#N/A</v>
      </c>
      <c r="K42" t="e">
        <f>INDEX(Sheet1!$L:$T,MATCH($G42,Sheet1!$N:$N,0),MATCH(Sheet2!K$1,Sheet1!$L$1:$T$1,0))</f>
        <v>#N/A</v>
      </c>
      <c r="L42" t="e">
        <f t="shared" si="0"/>
        <v>#N/A</v>
      </c>
    </row>
    <row r="43" spans="1:12" x14ac:dyDescent="0.25">
      <c r="A43" t="s">
        <v>438</v>
      </c>
      <c r="B43">
        <v>13.8</v>
      </c>
      <c r="C43" t="s">
        <v>439</v>
      </c>
      <c r="D43" t="s">
        <v>226</v>
      </c>
      <c r="E43" t="s">
        <v>227</v>
      </c>
      <c r="G43">
        <f>INDEX(_7043_DJones_1_export_excel_2_9_[#All],MATCH(LEFT($A43,10)&amp;"*",_7043_DJones_1_export_excel_2_9_[[#All],[COMPANYNAME]],0),MATCH(G$1,_7043_DJones_1_export_excel_2_9_[#Headers],0))</f>
        <v>262</v>
      </c>
      <c r="H43">
        <f>COUNTIF(_7043_DJones_1_export_excel_2_9_[[#All],[COMPANYNAME]],LEFT($A43,10)&amp;"*")</f>
        <v>1</v>
      </c>
      <c r="I43" t="str">
        <f>INDEX(_7043_DJones_1_export_excel_2_9_[#All],MATCH(LEFT($A43,10)&amp;"*",_7043_DJones_1_export_excel_2_9_[[#All],[COMPANYNAME]],0),MATCH(I$1,_7043_DJones_1_export_excel_2_9_[#Headers],0))</f>
        <v>Teall Capital Partners, LLC</v>
      </c>
      <c r="K43">
        <f>INDEX(Sheet1!$L:$T,MATCH($G43,Sheet1!$N:$N,0),MATCH(Sheet2!K$1,Sheet1!$L$1:$T$1,0))</f>
        <v>2008</v>
      </c>
      <c r="L43">
        <f t="shared" si="0"/>
        <v>2022</v>
      </c>
    </row>
    <row r="44" spans="1:12" x14ac:dyDescent="0.25">
      <c r="A44" t="s">
        <v>202</v>
      </c>
      <c r="B44">
        <v>13.9</v>
      </c>
      <c r="C44" t="s">
        <v>203</v>
      </c>
      <c r="D44" t="s">
        <v>38</v>
      </c>
      <c r="E44" t="s">
        <v>204</v>
      </c>
      <c r="G44" t="e">
        <f>INDEX(_7043_DJones_1_export_excel_2_9_[#All],MATCH(LEFT($A44,10)&amp;"*",_7043_DJones_1_export_excel_2_9_[[#All],[COMPANYNAME]],0),MATCH(G$1,_7043_DJones_1_export_excel_2_9_[#Headers],0))</f>
        <v>#N/A</v>
      </c>
      <c r="H44">
        <f>COUNTIF(_7043_DJones_1_export_excel_2_9_[[#All],[COMPANYNAME]],LEFT($A44,10)&amp;"*")</f>
        <v>0</v>
      </c>
      <c r="I44" t="e">
        <f>INDEX(_7043_DJones_1_export_excel_2_9_[#All],MATCH(LEFT($A44,10)&amp;"*",_7043_DJones_1_export_excel_2_9_[[#All],[COMPANYNAME]],0),MATCH(I$1,_7043_DJones_1_export_excel_2_9_[#Headers],0))</f>
        <v>#N/A</v>
      </c>
      <c r="K44" t="e">
        <f>INDEX(Sheet1!$L:$T,MATCH($G44,Sheet1!$N:$N,0),MATCH(Sheet2!K$1,Sheet1!$L$1:$T$1,0))</f>
        <v>#N/A</v>
      </c>
      <c r="L44" t="e">
        <f t="shared" si="0"/>
        <v>#N/A</v>
      </c>
    </row>
    <row r="45" spans="1:12" x14ac:dyDescent="0.25">
      <c r="A45" t="s">
        <v>311</v>
      </c>
      <c r="B45">
        <v>13.9</v>
      </c>
      <c r="C45" t="s">
        <v>312</v>
      </c>
      <c r="D45" t="s">
        <v>189</v>
      </c>
      <c r="E45" t="s">
        <v>190</v>
      </c>
      <c r="G45">
        <f>INDEX(_7043_DJones_1_export_excel_2_9_[#All],MATCH(LEFT($A45,10)&amp;"*",_7043_DJones_1_export_excel_2_9_[[#All],[COMPANYNAME]],0),MATCH(G$1,_7043_DJones_1_export_excel_2_9_[#Headers],0))</f>
        <v>260</v>
      </c>
      <c r="H45">
        <f>COUNTIF(_7043_DJones_1_export_excel_2_9_[[#All],[COMPANYNAME]],LEFT($A45,10)&amp;"*")</f>
        <v>1</v>
      </c>
      <c r="I45" t="str">
        <f>INDEX(_7043_DJones_1_export_excel_2_9_[#All],MATCH(LEFT($A45,10)&amp;"*",_7043_DJones_1_export_excel_2_9_[[#All],[COMPANYNAME]],0),MATCH(I$1,_7043_DJones_1_export_excel_2_9_[#Headers],0))</f>
        <v>Merlone Geier Management, LLC</v>
      </c>
      <c r="K45">
        <f>INDEX(Sheet1!$L:$T,MATCH($G45,Sheet1!$N:$N,0),MATCH(Sheet2!K$1,Sheet1!$L$1:$T$1,0))</f>
        <v>2008</v>
      </c>
      <c r="L45">
        <f t="shared" si="0"/>
        <v>2022</v>
      </c>
    </row>
    <row r="46" spans="1:12" x14ac:dyDescent="0.25">
      <c r="A46" t="s">
        <v>375</v>
      </c>
      <c r="B46">
        <v>13.9</v>
      </c>
      <c r="C46" t="s">
        <v>376</v>
      </c>
      <c r="D46" t="s">
        <v>38</v>
      </c>
      <c r="E46" t="s">
        <v>38</v>
      </c>
      <c r="G46">
        <f>INDEX(_7043_DJones_1_export_excel_2_9_[#All],MATCH(LEFT($A46,10)&amp;"*",_7043_DJones_1_export_excel_2_9_[[#All],[COMPANYNAME]],0),MATCH(G$1,_7043_DJones_1_export_excel_2_9_[#Headers],0))</f>
        <v>259</v>
      </c>
      <c r="H46">
        <f>COUNTIF(_7043_DJones_1_export_excel_2_9_[[#All],[COMPANYNAME]],LEFT($A46,10)&amp;"*")</f>
        <v>1</v>
      </c>
      <c r="I46" t="str">
        <f>INDEX(_7043_DJones_1_export_excel_2_9_[#All],MATCH(LEFT($A46,10)&amp;"*",_7043_DJones_1_export_excel_2_9_[[#All],[COMPANYNAME]],0),MATCH(I$1,_7043_DJones_1_export_excel_2_9_[#Headers],0))</f>
        <v>Philippine Airlines, Inc.</v>
      </c>
      <c r="K46">
        <f>INDEX(Sheet1!$L:$T,MATCH($G46,Sheet1!$N:$N,0),MATCH(Sheet2!K$1,Sheet1!$L$1:$T$1,0))</f>
        <v>2008</v>
      </c>
      <c r="L46">
        <f t="shared" si="0"/>
        <v>2022</v>
      </c>
    </row>
    <row r="47" spans="1:12" x14ac:dyDescent="0.25">
      <c r="A47" t="s">
        <v>143</v>
      </c>
      <c r="B47">
        <v>14</v>
      </c>
      <c r="C47" t="s">
        <v>144</v>
      </c>
      <c r="D47" t="s">
        <v>145</v>
      </c>
      <c r="E47" t="s">
        <v>146</v>
      </c>
      <c r="G47" t="e">
        <f>INDEX(_7043_DJones_1_export_excel_2_9_[#All],MATCH(LEFT($A47,10)&amp;"*",_7043_DJones_1_export_excel_2_9_[[#All],[COMPANYNAME]],0),MATCH(G$1,_7043_DJones_1_export_excel_2_9_[#Headers],0))</f>
        <v>#N/A</v>
      </c>
      <c r="H47">
        <f>COUNTIF(_7043_DJones_1_export_excel_2_9_[[#All],[COMPANYNAME]],LEFT($A47,10)&amp;"*")</f>
        <v>0</v>
      </c>
      <c r="I47" t="e">
        <f>INDEX(_7043_DJones_1_export_excel_2_9_[#All],MATCH(LEFT($A47,10)&amp;"*",_7043_DJones_1_export_excel_2_9_[[#All],[COMPANYNAME]],0),MATCH(I$1,_7043_DJones_1_export_excel_2_9_[#Headers],0))</f>
        <v>#N/A</v>
      </c>
      <c r="K47" t="e">
        <f>INDEX(Sheet1!$L:$T,MATCH($G47,Sheet1!$N:$N,0),MATCH(Sheet2!K$1,Sheet1!$L$1:$T$1,0))</f>
        <v>#N/A</v>
      </c>
      <c r="L47" t="e">
        <f t="shared" si="0"/>
        <v>#N/A</v>
      </c>
    </row>
    <row r="48" spans="1:12" x14ac:dyDescent="0.25">
      <c r="A48" t="s">
        <v>177</v>
      </c>
      <c r="B48">
        <v>14</v>
      </c>
      <c r="C48" t="s">
        <v>178</v>
      </c>
      <c r="D48" t="s">
        <v>179</v>
      </c>
      <c r="E48" t="s">
        <v>180</v>
      </c>
      <c r="G48">
        <f>INDEX(_7043_DJones_1_export_excel_2_9_[#All],MATCH(LEFT($A48,10)&amp;"*",_7043_DJones_1_export_excel_2_9_[[#All],[COMPANYNAME]],0),MATCH(G$1,_7043_DJones_1_export_excel_2_9_[#Headers],0))</f>
        <v>256</v>
      </c>
      <c r="H48">
        <f>COUNTIF(_7043_DJones_1_export_excel_2_9_[[#All],[COMPANYNAME]],LEFT($A48,10)&amp;"*")</f>
        <v>1</v>
      </c>
      <c r="I48" t="str">
        <f>INDEX(_7043_DJones_1_export_excel_2_9_[#All],MATCH(LEFT($A48,10)&amp;"*",_7043_DJones_1_export_excel_2_9_[[#All],[COMPANYNAME]],0),MATCH(I$1,_7043_DJones_1_export_excel_2_9_[#Headers],0))</f>
        <v>Excel Group Services, Inc.</v>
      </c>
      <c r="K48">
        <f>INDEX(Sheet1!$L:$T,MATCH($G48,Sheet1!$N:$N,0),MATCH(Sheet2!K$1,Sheet1!$L$1:$T$1,0))</f>
        <v>2008</v>
      </c>
      <c r="L48">
        <f t="shared" si="0"/>
        <v>2022</v>
      </c>
    </row>
    <row r="49" spans="1:12" x14ac:dyDescent="0.25">
      <c r="A49" t="s">
        <v>456</v>
      </c>
      <c r="B49">
        <v>14</v>
      </c>
      <c r="C49" t="s">
        <v>457</v>
      </c>
      <c r="D49" t="s">
        <v>38</v>
      </c>
      <c r="E49" t="s">
        <v>458</v>
      </c>
      <c r="G49">
        <f>INDEX(_7043_DJones_1_export_excel_2_9_[#All],MATCH(LEFT($A49,10)&amp;"*",_7043_DJones_1_export_excel_2_9_[[#All],[COMPANYNAME]],0),MATCH(G$1,_7043_DJones_1_export_excel_2_9_[#Headers],0))</f>
        <v>254</v>
      </c>
      <c r="H49">
        <f>COUNTIF(_7043_DJones_1_export_excel_2_9_[[#All],[COMPANYNAME]],LEFT($A49,10)&amp;"*")</f>
        <v>1</v>
      </c>
      <c r="I49" t="str">
        <f>INDEX(_7043_DJones_1_export_excel_2_9_[#All],MATCH(LEFT($A49,10)&amp;"*",_7043_DJones_1_export_excel_2_9_[[#All],[COMPANYNAME]],0),MATCH(I$1,_7043_DJones_1_export_excel_2_9_[#Headers],0))</f>
        <v>Two Star Maritime, LLC</v>
      </c>
      <c r="K49">
        <f>INDEX(Sheet1!$L:$T,MATCH($G49,Sheet1!$N:$N,0),MATCH(Sheet2!K$1,Sheet1!$L$1:$T$1,0))</f>
        <v>2008</v>
      </c>
      <c r="L49">
        <f t="shared" si="0"/>
        <v>2022</v>
      </c>
    </row>
    <row r="50" spans="1:12" x14ac:dyDescent="0.25">
      <c r="A50" t="s">
        <v>183</v>
      </c>
      <c r="B50">
        <v>14.2</v>
      </c>
      <c r="C50" t="s">
        <v>184</v>
      </c>
      <c r="D50" t="s">
        <v>38</v>
      </c>
      <c r="E50" t="s">
        <v>185</v>
      </c>
      <c r="G50">
        <f>INDEX(_7043_DJones_1_export_excel_2_9_[#All],MATCH(LEFT($A50,10)&amp;"*",_7043_DJones_1_export_excel_2_9_[[#All],[COMPANYNAME]],0),MATCH(G$1,_7043_DJones_1_export_excel_2_9_[#Headers],0))</f>
        <v>250</v>
      </c>
      <c r="H50">
        <f>COUNTIF(_7043_DJones_1_export_excel_2_9_[[#All],[COMPANYNAME]],LEFT($A50,10)&amp;"*")</f>
        <v>1</v>
      </c>
      <c r="I50" t="str">
        <f>INDEX(_7043_DJones_1_export_excel_2_9_[#All],MATCH(LEFT($A50,10)&amp;"*",_7043_DJones_1_export_excel_2_9_[[#All],[COMPANYNAME]],0),MATCH(I$1,_7043_DJones_1_export_excel_2_9_[#Headers],0))</f>
        <v>FKM Enterprises, LLC</v>
      </c>
      <c r="K50">
        <f>INDEX(Sheet1!$L:$T,MATCH($G50,Sheet1!$N:$N,0),MATCH(Sheet2!K$1,Sheet1!$L$1:$T$1,0))</f>
        <v>2008</v>
      </c>
      <c r="L50">
        <f t="shared" si="0"/>
        <v>2022</v>
      </c>
    </row>
    <row r="51" spans="1:12" x14ac:dyDescent="0.25">
      <c r="A51" t="s">
        <v>307</v>
      </c>
      <c r="B51">
        <v>14.2</v>
      </c>
      <c r="C51" t="s">
        <v>308</v>
      </c>
      <c r="D51" t="s">
        <v>119</v>
      </c>
      <c r="E51" t="s">
        <v>120</v>
      </c>
      <c r="G51">
        <f>INDEX(_7043_DJones_1_export_excel_2_9_[#All],MATCH(LEFT($A51,10)&amp;"*",_7043_DJones_1_export_excel_2_9_[[#All],[COMPANYNAME]],0),MATCH(G$1,_7043_DJones_1_export_excel_2_9_[#Headers],0))</f>
        <v>249</v>
      </c>
      <c r="H51">
        <f>COUNTIF(_7043_DJones_1_export_excel_2_9_[[#All],[COMPANYNAME]],LEFT($A51,10)&amp;"*")</f>
        <v>1</v>
      </c>
      <c r="I51" t="str">
        <f>INDEX(_7043_DJones_1_export_excel_2_9_[#All],MATCH(LEFT($A51,10)&amp;"*",_7043_DJones_1_export_excel_2_9_[[#All],[COMPANYNAME]],0),MATCH(I$1,_7043_DJones_1_export_excel_2_9_[#Headers],0))</f>
        <v>Marivest Support Services, LLC</v>
      </c>
      <c r="K51">
        <f>INDEX(Sheet1!$L:$T,MATCH($G51,Sheet1!$N:$N,0),MATCH(Sheet2!K$1,Sheet1!$L$1:$T$1,0))</f>
        <v>2008</v>
      </c>
      <c r="L51">
        <f t="shared" si="0"/>
        <v>2022</v>
      </c>
    </row>
    <row r="52" spans="1:12" x14ac:dyDescent="0.25">
      <c r="A52" t="s">
        <v>81</v>
      </c>
      <c r="B52">
        <v>14.3</v>
      </c>
      <c r="C52" t="s">
        <v>82</v>
      </c>
      <c r="D52" t="s">
        <v>83</v>
      </c>
      <c r="E52" t="s">
        <v>84</v>
      </c>
      <c r="G52">
        <f>INDEX(_7043_DJones_1_export_excel_2_9_[#All],MATCH(LEFT($A52,10)&amp;"*",_7043_DJones_1_export_excel_2_9_[[#All],[COMPANYNAME]],0),MATCH(G$1,_7043_DJones_1_export_excel_2_9_[#Headers],0))</f>
        <v>246</v>
      </c>
      <c r="H52">
        <f>COUNTIF(_7043_DJones_1_export_excel_2_9_[[#All],[COMPANYNAME]],LEFT($A52,10)&amp;"*")</f>
        <v>1</v>
      </c>
      <c r="I52" t="str">
        <f>INDEX(_7043_DJones_1_export_excel_2_9_[#All],MATCH(LEFT($A52,10)&amp;"*",_7043_DJones_1_export_excel_2_9_[[#All],[COMPANYNAME]],0),MATCH(I$1,_7043_DJones_1_export_excel_2_9_[#Headers],0))</f>
        <v>Altair Advanced Industries, Inc.</v>
      </c>
      <c r="K52">
        <f>INDEX(Sheet1!$L:$T,MATCH($G52,Sheet1!$N:$N,0),MATCH(Sheet2!K$1,Sheet1!$L$1:$T$1,0))</f>
        <v>2008</v>
      </c>
      <c r="L52">
        <f t="shared" si="0"/>
        <v>2022</v>
      </c>
    </row>
    <row r="53" spans="1:12" x14ac:dyDescent="0.25">
      <c r="A53" t="s">
        <v>229</v>
      </c>
      <c r="B53">
        <v>14.4</v>
      </c>
      <c r="C53" t="s">
        <v>230</v>
      </c>
      <c r="D53" t="s">
        <v>38</v>
      </c>
      <c r="E53" t="s">
        <v>38</v>
      </c>
      <c r="G53">
        <f>INDEX(_7043_DJones_1_export_excel_2_9_[#All],MATCH(LEFT($A53,10)&amp;"*",_7043_DJones_1_export_excel_2_9_[[#All],[COMPANYNAME]],0),MATCH(G$1,_7043_DJones_1_export_excel_2_9_[#Headers],0))</f>
        <v>243</v>
      </c>
      <c r="H53">
        <f>COUNTIF(_7043_DJones_1_export_excel_2_9_[[#All],[COMPANYNAME]],LEFT($A53,10)&amp;"*")</f>
        <v>2</v>
      </c>
      <c r="I53" t="str">
        <f>INDEX(_7043_DJones_1_export_excel_2_9_[#All],MATCH(LEFT($A53,10)&amp;"*",_7043_DJones_1_export_excel_2_9_[[#All],[COMPANYNAME]],0),MATCH(I$1,_7043_DJones_1_export_excel_2_9_[#Headers],0))</f>
        <v>G-150 Aeronautics, Ltd.</v>
      </c>
      <c r="K53">
        <f>INDEX(Sheet1!$L:$T,MATCH($G53,Sheet1!$N:$N,0),MATCH(Sheet2!K$1,Sheet1!$L$1:$T$1,0))</f>
        <v>2007</v>
      </c>
      <c r="L53">
        <f t="shared" si="0"/>
        <v>2021</v>
      </c>
    </row>
    <row r="54" spans="1:12" x14ac:dyDescent="0.25">
      <c r="A54" t="s">
        <v>297</v>
      </c>
      <c r="B54">
        <v>14.4</v>
      </c>
      <c r="C54" t="s">
        <v>253</v>
      </c>
      <c r="D54" t="s">
        <v>254</v>
      </c>
      <c r="E54" t="s">
        <v>255</v>
      </c>
      <c r="G54" t="e">
        <f>INDEX(_7043_DJones_1_export_excel_2_9_[#All],MATCH(LEFT($A54,10)&amp;"*",_7043_DJones_1_export_excel_2_9_[[#All],[COMPANYNAME]],0),MATCH(G$1,_7043_DJones_1_export_excel_2_9_[#Headers],0))</f>
        <v>#N/A</v>
      </c>
      <c r="H54">
        <f>COUNTIF(_7043_DJones_1_export_excel_2_9_[[#All],[COMPANYNAME]],LEFT($A54,10)&amp;"*")</f>
        <v>0</v>
      </c>
      <c r="I54" t="e">
        <f>INDEX(_7043_DJones_1_export_excel_2_9_[#All],MATCH(LEFT($A54,10)&amp;"*",_7043_DJones_1_export_excel_2_9_[[#All],[COMPANYNAME]],0),MATCH(I$1,_7043_DJones_1_export_excel_2_9_[#Headers],0))</f>
        <v>#N/A</v>
      </c>
      <c r="K54" t="e">
        <f>INDEX(Sheet1!$L:$T,MATCH($G54,Sheet1!$N:$N,0),MATCH(Sheet2!K$1,Sheet1!$L$1:$T$1,0))</f>
        <v>#N/A</v>
      </c>
      <c r="L54" t="e">
        <f t="shared" si="0"/>
        <v>#N/A</v>
      </c>
    </row>
    <row r="55" spans="1:12" x14ac:dyDescent="0.25">
      <c r="A55" t="s">
        <v>321</v>
      </c>
      <c r="B55">
        <v>14.4</v>
      </c>
      <c r="C55" t="s">
        <v>322</v>
      </c>
      <c r="D55" t="s">
        <v>166</v>
      </c>
      <c r="E55" t="s">
        <v>167</v>
      </c>
      <c r="G55" t="e">
        <f>INDEX(_7043_DJones_1_export_excel_2_9_[#All],MATCH(LEFT($A55,10)&amp;"*",_7043_DJones_1_export_excel_2_9_[[#All],[COMPANYNAME]],0),MATCH(G$1,_7043_DJones_1_export_excel_2_9_[#Headers],0))</f>
        <v>#N/A</v>
      </c>
      <c r="H55">
        <f>COUNTIF(_7043_DJones_1_export_excel_2_9_[[#All],[COMPANYNAME]],LEFT($A55,10)&amp;"*")</f>
        <v>0</v>
      </c>
      <c r="I55" t="e">
        <f>INDEX(_7043_DJones_1_export_excel_2_9_[#All],MATCH(LEFT($A55,10)&amp;"*",_7043_DJones_1_export_excel_2_9_[[#All],[COMPANYNAME]],0),MATCH(I$1,_7043_DJones_1_export_excel_2_9_[#Headers],0))</f>
        <v>#N/A</v>
      </c>
      <c r="K55" t="e">
        <f>INDEX(Sheet1!$L:$T,MATCH($G55,Sheet1!$N:$N,0),MATCH(Sheet2!K$1,Sheet1!$L$1:$T$1,0))</f>
        <v>#N/A</v>
      </c>
      <c r="L55" t="e">
        <f t="shared" si="0"/>
        <v>#N/A</v>
      </c>
    </row>
    <row r="56" spans="1:12" x14ac:dyDescent="0.25">
      <c r="A56" t="s">
        <v>290</v>
      </c>
      <c r="B56">
        <v>14.5</v>
      </c>
      <c r="C56" t="s">
        <v>291</v>
      </c>
      <c r="D56" t="s">
        <v>38</v>
      </c>
      <c r="E56" t="s">
        <v>38</v>
      </c>
      <c r="G56" t="e">
        <f>INDEX(_7043_DJones_1_export_excel_2_9_[#All],MATCH(LEFT($A56,10)&amp;"*",_7043_DJones_1_export_excel_2_9_[[#All],[COMPANYNAME]],0),MATCH(G$1,_7043_DJones_1_export_excel_2_9_[#Headers],0))</f>
        <v>#N/A</v>
      </c>
      <c r="H56">
        <f>COUNTIF(_7043_DJones_1_export_excel_2_9_[[#All],[COMPANYNAME]],LEFT($A56,10)&amp;"*")</f>
        <v>0</v>
      </c>
      <c r="I56" t="e">
        <f>INDEX(_7043_DJones_1_export_excel_2_9_[#All],MATCH(LEFT($A56,10)&amp;"*",_7043_DJones_1_export_excel_2_9_[[#All],[COMPANYNAME]],0),MATCH(I$1,_7043_DJones_1_export_excel_2_9_[#Headers],0))</f>
        <v>#N/A</v>
      </c>
      <c r="K56" t="e">
        <f>INDEX(Sheet1!$L:$T,MATCH($G56,Sheet1!$N:$N,0),MATCH(Sheet2!K$1,Sheet1!$L$1:$T$1,0))</f>
        <v>#N/A</v>
      </c>
      <c r="L56" t="e">
        <f t="shared" si="0"/>
        <v>#N/A</v>
      </c>
    </row>
    <row r="57" spans="1:12" x14ac:dyDescent="0.25">
      <c r="A57" t="s">
        <v>299</v>
      </c>
      <c r="B57">
        <v>14.5</v>
      </c>
      <c r="C57" t="s">
        <v>300</v>
      </c>
      <c r="D57" t="s">
        <v>189</v>
      </c>
      <c r="E57" t="s">
        <v>190</v>
      </c>
      <c r="G57">
        <f>INDEX(_7043_DJones_1_export_excel_2_9_[#All],MATCH(LEFT($A57,10)&amp;"*",_7043_DJones_1_export_excel_2_9_[[#All],[COMPANYNAME]],0),MATCH(G$1,_7043_DJones_1_export_excel_2_9_[#Headers],0))</f>
        <v>240</v>
      </c>
      <c r="H57">
        <f>COUNTIF(_7043_DJones_1_export_excel_2_9_[[#All],[COMPANYNAME]],LEFT($A57,10)&amp;"*")</f>
        <v>1</v>
      </c>
      <c r="I57" t="str">
        <f>INDEX(_7043_DJones_1_export_excel_2_9_[#All],MATCH(LEFT($A57,10)&amp;"*",_7043_DJones_1_export_excel_2_9_[[#All],[COMPANYNAME]],0),MATCH(I$1,_7043_DJones_1_export_excel_2_9_[#Headers],0))</f>
        <v>M3 Industries, LLC</v>
      </c>
      <c r="K57">
        <f>INDEX(Sheet1!$L:$T,MATCH($G57,Sheet1!$N:$N,0),MATCH(Sheet2!K$1,Sheet1!$L$1:$T$1,0))</f>
        <v>2007</v>
      </c>
      <c r="L57">
        <f t="shared" si="0"/>
        <v>2022</v>
      </c>
    </row>
    <row r="58" spans="1:12" x14ac:dyDescent="0.25">
      <c r="A58" t="s">
        <v>314</v>
      </c>
      <c r="B58">
        <v>14.5</v>
      </c>
      <c r="C58" t="s">
        <v>118</v>
      </c>
      <c r="D58" t="s">
        <v>119</v>
      </c>
      <c r="E58" t="s">
        <v>120</v>
      </c>
      <c r="G58" t="e">
        <f>INDEX(_7043_DJones_1_export_excel_2_9_[#All],MATCH(LEFT($A58,10)&amp;"*",_7043_DJones_1_export_excel_2_9_[[#All],[COMPANYNAME]],0),MATCH(G$1,_7043_DJones_1_export_excel_2_9_[#Headers],0))</f>
        <v>#N/A</v>
      </c>
      <c r="H58">
        <f>COUNTIF(_7043_DJones_1_export_excel_2_9_[[#All],[COMPANYNAME]],LEFT($A58,10)&amp;"*")</f>
        <v>0</v>
      </c>
      <c r="I58" t="e">
        <f>INDEX(_7043_DJones_1_export_excel_2_9_[#All],MATCH(LEFT($A58,10)&amp;"*",_7043_DJones_1_export_excel_2_9_[[#All],[COMPANYNAME]],0),MATCH(I$1,_7043_DJones_1_export_excel_2_9_[#Headers],0))</f>
        <v>#N/A</v>
      </c>
      <c r="K58" t="e">
        <f>INDEX(Sheet1!$L:$T,MATCH($G58,Sheet1!$N:$N,0),MATCH(Sheet2!K$1,Sheet1!$L$1:$T$1,0))</f>
        <v>#N/A</v>
      </c>
      <c r="L58" t="e">
        <f t="shared" si="0"/>
        <v>#N/A</v>
      </c>
    </row>
    <row r="59" spans="1:12" x14ac:dyDescent="0.25">
      <c r="A59" t="s">
        <v>446</v>
      </c>
      <c r="B59">
        <v>14.5</v>
      </c>
      <c r="C59" t="s">
        <v>100</v>
      </c>
      <c r="D59" t="s">
        <v>38</v>
      </c>
      <c r="E59" t="s">
        <v>38</v>
      </c>
      <c r="G59">
        <f>INDEX(_7043_DJones_1_export_excel_2_9_[#All],MATCH(LEFT($A59,10)&amp;"*",_7043_DJones_1_export_excel_2_9_[[#All],[COMPANYNAME]],0),MATCH(G$1,_7043_DJones_1_export_excel_2_9_[#Headers],0))</f>
        <v>239</v>
      </c>
      <c r="H59">
        <f>COUNTIF(_7043_DJones_1_export_excel_2_9_[[#All],[COMPANYNAME]],LEFT($A59,10)&amp;"*")</f>
        <v>2</v>
      </c>
      <c r="I59" t="str">
        <f>INDEX(_7043_DJones_1_export_excel_2_9_[#All],MATCH(LEFT($A59,10)&amp;"*",_7043_DJones_1_export_excel_2_9_[[#All],[COMPANYNAME]],0),MATCH(I$1,_7043_DJones_1_export_excel_2_9_[#Headers],0))</f>
        <v>Testa Patrimonial Eireli</v>
      </c>
      <c r="K59">
        <f>INDEX(Sheet1!$L:$T,MATCH($G59,Sheet1!$N:$N,0),MATCH(Sheet2!K$1,Sheet1!$L$1:$T$1,0))</f>
        <v>2007</v>
      </c>
      <c r="L59">
        <f t="shared" si="0"/>
        <v>2022</v>
      </c>
    </row>
    <row r="60" spans="1:12" x14ac:dyDescent="0.25">
      <c r="A60" t="s">
        <v>340</v>
      </c>
      <c r="B60">
        <v>14.7</v>
      </c>
      <c r="C60" t="s">
        <v>341</v>
      </c>
      <c r="D60" t="s">
        <v>114</v>
      </c>
      <c r="E60" t="s">
        <v>115</v>
      </c>
      <c r="G60" t="e">
        <f>INDEX(_7043_DJones_1_export_excel_2_9_[#All],MATCH(LEFT($A60,10)&amp;"*",_7043_DJones_1_export_excel_2_9_[[#All],[COMPANYNAME]],0),MATCH(G$1,_7043_DJones_1_export_excel_2_9_[#Headers],0))</f>
        <v>#N/A</v>
      </c>
      <c r="H60">
        <f>COUNTIF(_7043_DJones_1_export_excel_2_9_[[#All],[COMPANYNAME]],LEFT($A60,10)&amp;"*")</f>
        <v>0</v>
      </c>
      <c r="I60" t="e">
        <f>INDEX(_7043_DJones_1_export_excel_2_9_[#All],MATCH(LEFT($A60,10)&amp;"*",_7043_DJones_1_export_excel_2_9_[[#All],[COMPANYNAME]],0),MATCH(I$1,_7043_DJones_1_export_excel_2_9_[#Headers],0))</f>
        <v>#N/A</v>
      </c>
      <c r="K60" t="e">
        <f>INDEX(Sheet1!$L:$T,MATCH($G60,Sheet1!$N:$N,0),MATCH(Sheet2!K$1,Sheet1!$L$1:$T$1,0))</f>
        <v>#N/A</v>
      </c>
      <c r="L60" t="e">
        <f t="shared" si="0"/>
        <v>#N/A</v>
      </c>
    </row>
    <row r="61" spans="1:12" x14ac:dyDescent="0.25">
      <c r="A61" t="s">
        <v>350</v>
      </c>
      <c r="B61">
        <v>14.7</v>
      </c>
      <c r="C61" t="s">
        <v>351</v>
      </c>
      <c r="D61" t="s">
        <v>189</v>
      </c>
      <c r="E61" t="s">
        <v>190</v>
      </c>
      <c r="G61">
        <f>INDEX(_7043_DJones_1_export_excel_2_9_[#All],MATCH(LEFT($A61,10)&amp;"*",_7043_DJones_1_export_excel_2_9_[[#All],[COMPANYNAME]],0),MATCH(G$1,_7043_DJones_1_export_excel_2_9_[#Headers],0))</f>
        <v>231</v>
      </c>
      <c r="H61">
        <f>COUNTIF(_7043_DJones_1_export_excel_2_9_[[#All],[COMPANYNAME]],LEFT($A61,10)&amp;"*")</f>
        <v>1</v>
      </c>
      <c r="I61" t="str">
        <f>INDEX(_7043_DJones_1_export_excel_2_9_[#All],MATCH(LEFT($A61,10)&amp;"*",_7043_DJones_1_export_excel_2_9_[[#All],[COMPANYNAME]],0),MATCH(I$1,_7043_DJones_1_export_excel_2_9_[#Headers],0))</f>
        <v>Omninet Capital, LLC</v>
      </c>
      <c r="K61">
        <f>INDEX(Sheet1!$L:$T,MATCH($G61,Sheet1!$N:$N,0),MATCH(Sheet2!K$1,Sheet1!$L$1:$T$1,0))</f>
        <v>2007</v>
      </c>
      <c r="L61">
        <f t="shared" si="0"/>
        <v>2022</v>
      </c>
    </row>
    <row r="62" spans="1:12" x14ac:dyDescent="0.25">
      <c r="A62" t="s">
        <v>112</v>
      </c>
      <c r="B62">
        <v>14.8</v>
      </c>
      <c r="C62" t="s">
        <v>113</v>
      </c>
      <c r="D62" t="s">
        <v>114</v>
      </c>
      <c r="E62" t="s">
        <v>115</v>
      </c>
      <c r="G62">
        <f>INDEX(_7043_DJones_1_export_excel_2_9_[#All],MATCH(LEFT($A62,10)&amp;"*",_7043_DJones_1_export_excel_2_9_[[#All],[COMPANYNAME]],0),MATCH(G$1,_7043_DJones_1_export_excel_2_9_[#Headers],0))</f>
        <v>228</v>
      </c>
      <c r="H62">
        <f>COUNTIF(_7043_DJones_1_export_excel_2_9_[[#All],[COMPANYNAME]],LEFT($A62,10)&amp;"*")</f>
        <v>1</v>
      </c>
      <c r="I62" t="str">
        <f>INDEX(_7043_DJones_1_export_excel_2_9_[#All],MATCH(LEFT($A62,10)&amp;"*",_7043_DJones_1_export_excel_2_9_[[#All],[COMPANYNAME]],0),MATCH(I$1,_7043_DJones_1_export_excel_2_9_[#Headers],0))</f>
        <v>Brulecreek Aviation, LLC</v>
      </c>
      <c r="K62">
        <f>INDEX(Sheet1!$L:$T,MATCH($G62,Sheet1!$N:$N,0),MATCH(Sheet2!K$1,Sheet1!$L$1:$T$1,0))</f>
        <v>2007</v>
      </c>
      <c r="L62">
        <f t="shared" si="0"/>
        <v>2022</v>
      </c>
    </row>
    <row r="63" spans="1:12" x14ac:dyDescent="0.25">
      <c r="A63" t="s">
        <v>232</v>
      </c>
      <c r="B63">
        <v>14.8</v>
      </c>
      <c r="C63" t="s">
        <v>233</v>
      </c>
      <c r="D63" t="s">
        <v>150</v>
      </c>
      <c r="E63" t="s">
        <v>151</v>
      </c>
      <c r="G63">
        <f>INDEX(_7043_DJones_1_export_excel_2_9_[#All],MATCH(LEFT($A63,10)&amp;"*",_7043_DJones_1_export_excel_2_9_[[#All],[COMPANYNAME]],0),MATCH(G$1,_7043_DJones_1_export_excel_2_9_[#Headers],0))</f>
        <v>230</v>
      </c>
      <c r="H63">
        <f>COUNTIF(_7043_DJones_1_export_excel_2_9_[[#All],[COMPANYNAME]],LEFT($A63,10)&amp;"*")</f>
        <v>1</v>
      </c>
      <c r="I63" t="str">
        <f>INDEX(_7043_DJones_1_export_excel_2_9_[#All],MATCH(LEFT($A63,10)&amp;"*",_7043_DJones_1_export_excel_2_9_[[#All],[COMPANYNAME]],0),MATCH(I$1,_7043_DJones_1_export_excel_2_9_[#Headers],0))</f>
        <v>Gator One Air, LLC</v>
      </c>
      <c r="K63">
        <f>INDEX(Sheet1!$L:$T,MATCH($G63,Sheet1!$N:$N,0),MATCH(Sheet2!K$1,Sheet1!$L$1:$T$1,0))</f>
        <v>2007</v>
      </c>
      <c r="L63">
        <f t="shared" si="0"/>
        <v>2022</v>
      </c>
    </row>
    <row r="64" spans="1:12" x14ac:dyDescent="0.25">
      <c r="A64" t="s">
        <v>240</v>
      </c>
      <c r="B64">
        <v>14.8</v>
      </c>
      <c r="C64" t="s">
        <v>241</v>
      </c>
      <c r="D64" t="s">
        <v>242</v>
      </c>
      <c r="E64" t="s">
        <v>243</v>
      </c>
      <c r="G64">
        <f>INDEX(_7043_DJones_1_export_excel_2_9_[#All],MATCH(LEFT($A64,10)&amp;"*",_7043_DJones_1_export_excel_2_9_[[#All],[COMPANYNAME]],0),MATCH(G$1,_7043_DJones_1_export_excel_2_9_[#Headers],0))</f>
        <v>229</v>
      </c>
      <c r="H64">
        <f>COUNTIF(_7043_DJones_1_export_excel_2_9_[[#All],[COMPANYNAME]],LEFT($A64,10)&amp;"*")</f>
        <v>1</v>
      </c>
      <c r="I64" t="str">
        <f>INDEX(_7043_DJones_1_export_excel_2_9_[#All],MATCH(LEFT($A64,10)&amp;"*",_7043_DJones_1_export_excel_2_9_[[#All],[COMPANYNAME]],0),MATCH(I$1,_7043_DJones_1_export_excel_2_9_[#Headers],0))</f>
        <v>Golden Eagle Management, LLC</v>
      </c>
      <c r="K64">
        <f>INDEX(Sheet1!$L:$T,MATCH($G64,Sheet1!$N:$N,0),MATCH(Sheet2!K$1,Sheet1!$L$1:$T$1,0))</f>
        <v>2007</v>
      </c>
      <c r="L64">
        <f t="shared" si="0"/>
        <v>2022</v>
      </c>
    </row>
    <row r="65" spans="1:12" x14ac:dyDescent="0.25">
      <c r="A65" t="s">
        <v>387</v>
      </c>
      <c r="B65">
        <v>14.9</v>
      </c>
      <c r="C65" t="s">
        <v>388</v>
      </c>
      <c r="D65" t="s">
        <v>389</v>
      </c>
      <c r="E65" t="s">
        <v>390</v>
      </c>
      <c r="G65" t="e">
        <f>INDEX(_7043_DJones_1_export_excel_2_9_[#All],MATCH(LEFT($A65,10)&amp;"*",_7043_DJones_1_export_excel_2_9_[[#All],[COMPANYNAME]],0),MATCH(G$1,_7043_DJones_1_export_excel_2_9_[#Headers],0))</f>
        <v>#N/A</v>
      </c>
      <c r="H65">
        <f>COUNTIF(_7043_DJones_1_export_excel_2_9_[[#All],[COMPANYNAME]],LEFT($A65,10)&amp;"*")</f>
        <v>0</v>
      </c>
      <c r="I65" t="e">
        <f>INDEX(_7043_DJones_1_export_excel_2_9_[#All],MATCH(LEFT($A65,10)&amp;"*",_7043_DJones_1_export_excel_2_9_[[#All],[COMPANYNAME]],0),MATCH(I$1,_7043_DJones_1_export_excel_2_9_[#Headers],0))</f>
        <v>#N/A</v>
      </c>
      <c r="K65" t="e">
        <f>INDEX(Sheet1!$L:$T,MATCH($G65,Sheet1!$N:$N,0),MATCH(Sheet2!K$1,Sheet1!$L$1:$T$1,0))</f>
        <v>#N/A</v>
      </c>
      <c r="L65" t="e">
        <f t="shared" si="0"/>
        <v>#N/A</v>
      </c>
    </row>
    <row r="66" spans="1:12" x14ac:dyDescent="0.25">
      <c r="A66" t="s">
        <v>447</v>
      </c>
      <c r="B66">
        <v>14.9</v>
      </c>
      <c r="C66" t="s">
        <v>448</v>
      </c>
      <c r="D66" t="s">
        <v>189</v>
      </c>
      <c r="E66" t="s">
        <v>190</v>
      </c>
      <c r="G66" t="e">
        <f>INDEX(_7043_DJones_1_export_excel_2_9_[#All],MATCH(LEFT($A66,10)&amp;"*",_7043_DJones_1_export_excel_2_9_[[#All],[COMPANYNAME]],0),MATCH(G$1,_7043_DJones_1_export_excel_2_9_[#Headers],0))</f>
        <v>#N/A</v>
      </c>
      <c r="H66">
        <f>COUNTIF(_7043_DJones_1_export_excel_2_9_[[#All],[COMPANYNAME]],LEFT($A66,10)&amp;"*")</f>
        <v>0</v>
      </c>
      <c r="I66" t="e">
        <f>INDEX(_7043_DJones_1_export_excel_2_9_[#All],MATCH(LEFT($A66,10)&amp;"*",_7043_DJones_1_export_excel_2_9_[[#All],[COMPANYNAME]],0),MATCH(I$1,_7043_DJones_1_export_excel_2_9_[#Headers],0))</f>
        <v>#N/A</v>
      </c>
      <c r="K66" t="e">
        <f>INDEX(Sheet1!$L:$T,MATCH($G66,Sheet1!$N:$N,0),MATCH(Sheet2!K$1,Sheet1!$L$1:$T$1,0))</f>
        <v>#N/A</v>
      </c>
      <c r="L66" t="e">
        <f t="shared" si="0"/>
        <v>#N/A</v>
      </c>
    </row>
    <row r="67" spans="1:12" x14ac:dyDescent="0.25">
      <c r="A67" t="s">
        <v>187</v>
      </c>
      <c r="B67">
        <v>15</v>
      </c>
      <c r="C67" t="s">
        <v>188</v>
      </c>
      <c r="D67" t="s">
        <v>189</v>
      </c>
      <c r="E67" t="s">
        <v>190</v>
      </c>
      <c r="G67">
        <f>INDEX(_7043_DJones_1_export_excel_2_9_[#All],MATCH(LEFT($A67,10)&amp;"*",_7043_DJones_1_export_excel_2_9_[[#All],[COMPANYNAME]],0),MATCH(G$1,_7043_DJones_1_export_excel_2_9_[#Headers],0))</f>
        <v>221</v>
      </c>
      <c r="H67">
        <f>COUNTIF(_7043_DJones_1_export_excel_2_9_[[#All],[COMPANYNAME]],LEFT($A67,10)&amp;"*")</f>
        <v>1</v>
      </c>
      <c r="I67" t="str">
        <f>INDEX(_7043_DJones_1_export_excel_2_9_[#All],MATCH(LEFT($A67,10)&amp;"*",_7043_DJones_1_export_excel_2_9_[[#All],[COMPANYNAME]],0),MATCH(I$1,_7043_DJones_1_export_excel_2_9_[#Headers],0))</f>
        <v>Family Tree Farms Aviation, LLC</v>
      </c>
      <c r="K67">
        <f>INDEX(Sheet1!$L:$T,MATCH($G67,Sheet1!$N:$N,0),MATCH(Sheet2!K$1,Sheet1!$L$1:$T$1,0))</f>
        <v>2007</v>
      </c>
      <c r="L67">
        <f t="shared" ref="L67:L85" si="1">ROUND(B67,0)+K67</f>
        <v>2022</v>
      </c>
    </row>
    <row r="68" spans="1:12" x14ac:dyDescent="0.25">
      <c r="A68" t="s">
        <v>235</v>
      </c>
      <c r="B68">
        <v>15</v>
      </c>
      <c r="C68" t="s">
        <v>236</v>
      </c>
      <c r="D68" t="s">
        <v>150</v>
      </c>
      <c r="E68" t="s">
        <v>151</v>
      </c>
      <c r="G68">
        <f>INDEX(_7043_DJones_1_export_excel_2_9_[#All],MATCH(LEFT($A68,10)&amp;"*",_7043_DJones_1_export_excel_2_9_[[#All],[COMPANYNAME]],0),MATCH(G$1,_7043_DJones_1_export_excel_2_9_[#Headers],0))</f>
        <v>224</v>
      </c>
      <c r="H68">
        <f>COUNTIF(_7043_DJones_1_export_excel_2_9_[[#All],[COMPANYNAME]],LEFT($A68,10)&amp;"*")</f>
        <v>1</v>
      </c>
      <c r="I68" t="str">
        <f>INDEX(_7043_DJones_1_export_excel_2_9_[#All],MATCH(LEFT($A68,10)&amp;"*",_7043_DJones_1_export_excel_2_9_[[#All],[COMPANYNAME]],0),MATCH(I$1,_7043_DJones_1_export_excel_2_9_[#Headers],0))</f>
        <v>Gator Tracks, LLC</v>
      </c>
      <c r="K68">
        <f>INDEX(Sheet1!$L:$T,MATCH($G68,Sheet1!$N:$N,0),MATCH(Sheet2!K$1,Sheet1!$L$1:$T$1,0))</f>
        <v>2007</v>
      </c>
      <c r="L68">
        <f t="shared" si="1"/>
        <v>2022</v>
      </c>
    </row>
    <row r="69" spans="1:12" x14ac:dyDescent="0.25">
      <c r="A69" t="s">
        <v>302</v>
      </c>
      <c r="B69">
        <v>15</v>
      </c>
      <c r="C69" t="s">
        <v>303</v>
      </c>
      <c r="D69" t="s">
        <v>304</v>
      </c>
      <c r="E69" t="s">
        <v>305</v>
      </c>
      <c r="G69">
        <f>INDEX(_7043_DJones_1_export_excel_2_9_[#All],MATCH(LEFT($A69,10)&amp;"*",_7043_DJones_1_export_excel_2_9_[[#All],[COMPANYNAME]],0),MATCH(G$1,_7043_DJones_1_export_excel_2_9_[#Headers],0))</f>
        <v>223</v>
      </c>
      <c r="H69">
        <f>COUNTIF(_7043_DJones_1_export_excel_2_9_[[#All],[COMPANYNAME]],LEFT($A69,10)&amp;"*")</f>
        <v>2</v>
      </c>
      <c r="I69" t="str">
        <f>INDEX(_7043_DJones_1_export_excel_2_9_[#All],MATCH(LEFT($A69,10)&amp;"*",_7043_DJones_1_export_excel_2_9_[[#All],[COMPANYNAME]],0),MATCH(I$1,_7043_DJones_1_export_excel_2_9_[#Headers],0))</f>
        <v>MHW Group Holdings, LLC</v>
      </c>
      <c r="K69">
        <f>INDEX(Sheet1!$L:$T,MATCH($G69,Sheet1!$N:$N,0),MATCH(Sheet2!K$1,Sheet1!$L$1:$T$1,0))</f>
        <v>2007</v>
      </c>
      <c r="L69">
        <f t="shared" si="1"/>
        <v>2022</v>
      </c>
    </row>
    <row r="70" spans="1:12" x14ac:dyDescent="0.25">
      <c r="A70" t="s">
        <v>252</v>
      </c>
      <c r="B70">
        <v>15.1</v>
      </c>
      <c r="C70" t="s">
        <v>253</v>
      </c>
      <c r="D70" t="s">
        <v>254</v>
      </c>
      <c r="E70" t="s">
        <v>255</v>
      </c>
      <c r="G70" t="e">
        <f>INDEX(_7043_DJones_1_export_excel_2_9_[#All],MATCH(LEFT($A70,10)&amp;"*",_7043_DJones_1_export_excel_2_9_[[#All],[COMPANYNAME]],0),MATCH(G$1,_7043_DJones_1_export_excel_2_9_[#Headers],0))</f>
        <v>#N/A</v>
      </c>
      <c r="H70">
        <f>COUNTIF(_7043_DJones_1_export_excel_2_9_[[#All],[COMPANYNAME]],LEFT($A70,10)&amp;"*")</f>
        <v>0</v>
      </c>
      <c r="I70" t="e">
        <f>INDEX(_7043_DJones_1_export_excel_2_9_[#All],MATCH(LEFT($A70,10)&amp;"*",_7043_DJones_1_export_excel_2_9_[[#All],[COMPANYNAME]],0),MATCH(I$1,_7043_DJones_1_export_excel_2_9_[#Headers],0))</f>
        <v>#N/A</v>
      </c>
      <c r="K70" t="e">
        <f>INDEX(Sheet1!$L:$T,MATCH($G70,Sheet1!$N:$N,0),MATCH(Sheet2!K$1,Sheet1!$L$1:$T$1,0))</f>
        <v>#N/A</v>
      </c>
      <c r="L70" t="e">
        <f t="shared" si="1"/>
        <v>#N/A</v>
      </c>
    </row>
    <row r="71" spans="1:12" x14ac:dyDescent="0.25">
      <c r="A71" t="s">
        <v>117</v>
      </c>
      <c r="B71">
        <v>15.3</v>
      </c>
      <c r="C71" t="s">
        <v>118</v>
      </c>
      <c r="D71" t="s">
        <v>119</v>
      </c>
      <c r="E71" t="s">
        <v>120</v>
      </c>
      <c r="G71" t="e">
        <f>INDEX(_7043_DJones_1_export_excel_2_9_[#All],MATCH(LEFT($A71,10)&amp;"*",_7043_DJones_1_export_excel_2_9_[[#All],[COMPANYNAME]],0),MATCH(G$1,_7043_DJones_1_export_excel_2_9_[#Headers],0))</f>
        <v>#N/A</v>
      </c>
      <c r="H71">
        <f>COUNTIF(_7043_DJones_1_export_excel_2_9_[[#All],[COMPANYNAME]],LEFT($A71,10)&amp;"*")</f>
        <v>0</v>
      </c>
      <c r="I71" t="e">
        <f>INDEX(_7043_DJones_1_export_excel_2_9_[#All],MATCH(LEFT($A71,10)&amp;"*",_7043_DJones_1_export_excel_2_9_[[#All],[COMPANYNAME]],0),MATCH(I$1,_7043_DJones_1_export_excel_2_9_[#Headers],0))</f>
        <v>#N/A</v>
      </c>
      <c r="K71" t="e">
        <f>INDEX(Sheet1!$L:$T,MATCH($G71,Sheet1!$N:$N,0),MATCH(Sheet2!K$1,Sheet1!$L$1:$T$1,0))</f>
        <v>#N/A</v>
      </c>
      <c r="L71" t="e">
        <f t="shared" si="1"/>
        <v>#N/A</v>
      </c>
    </row>
    <row r="72" spans="1:12" x14ac:dyDescent="0.25">
      <c r="A72" t="s">
        <v>129</v>
      </c>
      <c r="B72">
        <v>15.3</v>
      </c>
      <c r="C72" t="s">
        <v>130</v>
      </c>
      <c r="D72" t="s">
        <v>131</v>
      </c>
      <c r="E72" t="s">
        <v>132</v>
      </c>
      <c r="G72">
        <f>INDEX(_7043_DJones_1_export_excel_2_9_[#All],MATCH(LEFT($A72,10)&amp;"*",_7043_DJones_1_export_excel_2_9_[[#All],[COMPANYNAME]],0),MATCH(G$1,_7043_DJones_1_export_excel_2_9_[#Headers],0))</f>
        <v>218</v>
      </c>
      <c r="H72">
        <f>COUNTIF(_7043_DJones_1_export_excel_2_9_[[#All],[COMPANYNAME]],LEFT($A72,10)&amp;"*")</f>
        <v>1</v>
      </c>
      <c r="I72" t="str">
        <f>INDEX(_7043_DJones_1_export_excel_2_9_[#All],MATCH(LEFT($A72,10)&amp;"*",_7043_DJones_1_export_excel_2_9_[[#All],[COMPANYNAME]],0),MATCH(I$1,_7043_DJones_1_export_excel_2_9_[#Headers],0))</f>
        <v>Conquest Air, LLC</v>
      </c>
      <c r="K72">
        <f>INDEX(Sheet1!$L:$T,MATCH($G72,Sheet1!$N:$N,0),MATCH(Sheet2!K$1,Sheet1!$L$1:$T$1,0))</f>
        <v>2007</v>
      </c>
      <c r="L72">
        <f t="shared" si="1"/>
        <v>2022</v>
      </c>
    </row>
    <row r="73" spans="1:12" x14ac:dyDescent="0.25">
      <c r="A73" t="s">
        <v>451</v>
      </c>
      <c r="B73">
        <v>15.3</v>
      </c>
      <c r="C73" t="s">
        <v>452</v>
      </c>
      <c r="D73" t="s">
        <v>389</v>
      </c>
      <c r="E73" t="s">
        <v>390</v>
      </c>
      <c r="G73" t="e">
        <f>INDEX(_7043_DJones_1_export_excel_2_9_[#All],MATCH(LEFT($A73,10)&amp;"*",_7043_DJones_1_export_excel_2_9_[[#All],[COMPANYNAME]],0),MATCH(G$1,_7043_DJones_1_export_excel_2_9_[#Headers],0))</f>
        <v>#N/A</v>
      </c>
      <c r="H73">
        <f>COUNTIF(_7043_DJones_1_export_excel_2_9_[[#All],[COMPANYNAME]],LEFT($A73,10)&amp;"*")</f>
        <v>0</v>
      </c>
      <c r="I73" t="e">
        <f>INDEX(_7043_DJones_1_export_excel_2_9_[#All],MATCH(LEFT($A73,10)&amp;"*",_7043_DJones_1_export_excel_2_9_[[#All],[COMPANYNAME]],0),MATCH(I$1,_7043_DJones_1_export_excel_2_9_[#Headers],0))</f>
        <v>#N/A</v>
      </c>
      <c r="K73" t="e">
        <f>INDEX(Sheet1!$L:$T,MATCH($G73,Sheet1!$N:$N,0),MATCH(Sheet2!K$1,Sheet1!$L$1:$T$1,0))</f>
        <v>#N/A</v>
      </c>
      <c r="L73" t="e">
        <f t="shared" si="1"/>
        <v>#N/A</v>
      </c>
    </row>
    <row r="74" spans="1:12" x14ac:dyDescent="0.25">
      <c r="A74" t="s">
        <v>462</v>
      </c>
      <c r="B74">
        <v>15.4</v>
      </c>
      <c r="C74" t="s">
        <v>463</v>
      </c>
      <c r="D74" t="s">
        <v>95</v>
      </c>
      <c r="E74" t="s">
        <v>96</v>
      </c>
      <c r="G74">
        <f>INDEX(_7043_DJones_1_export_excel_2_9_[#All],MATCH(LEFT($A74,10)&amp;"*",_7043_DJones_1_export_excel_2_9_[[#All],[COMPANYNAME]],0),MATCH(G$1,_7043_DJones_1_export_excel_2_9_[#Headers],0))</f>
        <v>214</v>
      </c>
      <c r="H74">
        <f>COUNTIF(_7043_DJones_1_export_excel_2_9_[[#All],[COMPANYNAME]],LEFT($A74,10)&amp;"*")</f>
        <v>1</v>
      </c>
      <c r="I74" t="str">
        <f>INDEX(_7043_DJones_1_export_excel_2_9_[#All],MATCH(LEFT($A74,10)&amp;"*",_7043_DJones_1_export_excel_2_9_[[#All],[COMPANYNAME]],0),MATCH(I$1,_7043_DJones_1_export_excel_2_9_[#Headers],0))</f>
        <v>Warren, James D.</v>
      </c>
      <c r="K74">
        <f>INDEX(Sheet1!$L:$T,MATCH($G74,Sheet1!$N:$N,0),MATCH(Sheet2!K$1,Sheet1!$L$1:$T$1,0))</f>
        <v>2006</v>
      </c>
      <c r="L74">
        <f t="shared" si="1"/>
        <v>2021</v>
      </c>
    </row>
    <row r="75" spans="1:12" x14ac:dyDescent="0.25">
      <c r="A75" t="s">
        <v>74</v>
      </c>
      <c r="B75">
        <v>15.5</v>
      </c>
      <c r="C75" t="s">
        <v>75</v>
      </c>
      <c r="D75" t="s">
        <v>76</v>
      </c>
      <c r="E75" t="s">
        <v>77</v>
      </c>
      <c r="G75" t="e">
        <f>INDEX(_7043_DJones_1_export_excel_2_9_[#All],MATCH(LEFT($A75,10)&amp;"*",_7043_DJones_1_export_excel_2_9_[[#All],[COMPANYNAME]],0),MATCH(G$1,_7043_DJones_1_export_excel_2_9_[#Headers],0))</f>
        <v>#N/A</v>
      </c>
      <c r="H75">
        <f>COUNTIF(_7043_DJones_1_export_excel_2_9_[[#All],[COMPANYNAME]],LEFT($A75,10)&amp;"*")</f>
        <v>0</v>
      </c>
      <c r="I75" t="e">
        <f>INDEX(_7043_DJones_1_export_excel_2_9_[#All],MATCH(LEFT($A75,10)&amp;"*",_7043_DJones_1_export_excel_2_9_[[#All],[COMPANYNAME]],0),MATCH(I$1,_7043_DJones_1_export_excel_2_9_[#Headers],0))</f>
        <v>#N/A</v>
      </c>
      <c r="K75" t="e">
        <f>INDEX(Sheet1!$L:$T,MATCH($G75,Sheet1!$N:$N,0),MATCH(Sheet2!K$1,Sheet1!$L$1:$T$1,0))</f>
        <v>#N/A</v>
      </c>
      <c r="L75" t="e">
        <f t="shared" si="1"/>
        <v>#N/A</v>
      </c>
    </row>
    <row r="76" spans="1:12" x14ac:dyDescent="0.25">
      <c r="A76" t="s">
        <v>327</v>
      </c>
      <c r="B76">
        <v>15.5</v>
      </c>
      <c r="C76" t="s">
        <v>328</v>
      </c>
      <c r="D76" t="s">
        <v>83</v>
      </c>
      <c r="E76" t="s">
        <v>84</v>
      </c>
      <c r="G76" t="e">
        <f>INDEX(_7043_DJones_1_export_excel_2_9_[#All],MATCH(LEFT($A76,10)&amp;"*",_7043_DJones_1_export_excel_2_9_[[#All],[COMPANYNAME]],0),MATCH(G$1,_7043_DJones_1_export_excel_2_9_[#Headers],0))</f>
        <v>#N/A</v>
      </c>
      <c r="H76">
        <f>COUNTIF(_7043_DJones_1_export_excel_2_9_[[#All],[COMPANYNAME]],LEFT($A76,10)&amp;"*")</f>
        <v>0</v>
      </c>
      <c r="I76" t="e">
        <f>INDEX(_7043_DJones_1_export_excel_2_9_[#All],MATCH(LEFT($A76,10)&amp;"*",_7043_DJones_1_export_excel_2_9_[[#All],[COMPANYNAME]],0),MATCH(I$1,_7043_DJones_1_export_excel_2_9_[#Headers],0))</f>
        <v>#N/A</v>
      </c>
      <c r="K76" t="e">
        <f>INDEX(Sheet1!$L:$T,MATCH($G76,Sheet1!$N:$N,0),MATCH(Sheet2!K$1,Sheet1!$L$1:$T$1,0))</f>
        <v>#N/A</v>
      </c>
      <c r="L76" t="e">
        <f t="shared" si="1"/>
        <v>#N/A</v>
      </c>
    </row>
    <row r="77" spans="1:12" x14ac:dyDescent="0.25">
      <c r="A77" t="s">
        <v>465</v>
      </c>
      <c r="B77">
        <v>15.5</v>
      </c>
      <c r="C77" t="s">
        <v>466</v>
      </c>
      <c r="D77" t="s">
        <v>42</v>
      </c>
      <c r="E77" t="s">
        <v>43</v>
      </c>
      <c r="G77">
        <f>INDEX(_7043_DJones_1_export_excel_2_9_[#All],MATCH(LEFT($A77,10)&amp;"*",_7043_DJones_1_export_excel_2_9_[[#All],[COMPANYNAME]],0),MATCH(G$1,_7043_DJones_1_export_excel_2_9_[#Headers],0))</f>
        <v>211</v>
      </c>
      <c r="H77">
        <f>COUNTIF(_7043_DJones_1_export_excel_2_9_[[#All],[COMPANYNAME]],LEFT($A77,10)&amp;"*")</f>
        <v>1</v>
      </c>
      <c r="I77" t="str">
        <f>INDEX(_7043_DJones_1_export_excel_2_9_[#All],MATCH(LEFT($A77,10)&amp;"*",_7043_DJones_1_export_excel_2_9_[[#All],[COMPANYNAME]],0),MATCH(I$1,_7043_DJones_1_export_excel_2_9_[#Headers],0))</f>
        <v>Willow Fabrics and Consulting, LLC</v>
      </c>
      <c r="K77">
        <f>INDEX(Sheet1!$L:$T,MATCH($G77,Sheet1!$N:$N,0),MATCH(Sheet2!K$1,Sheet1!$L$1:$T$1,0))</f>
        <v>2006</v>
      </c>
      <c r="L77">
        <f t="shared" si="1"/>
        <v>2022</v>
      </c>
    </row>
    <row r="78" spans="1:12" x14ac:dyDescent="0.25">
      <c r="A78" t="s">
        <v>159</v>
      </c>
      <c r="B78">
        <v>15.6</v>
      </c>
      <c r="C78" t="s">
        <v>160</v>
      </c>
      <c r="D78" t="s">
        <v>161</v>
      </c>
      <c r="E78" t="s">
        <v>162</v>
      </c>
      <c r="G78" t="e">
        <f>INDEX(_7043_DJones_1_export_excel_2_9_[#All],MATCH(LEFT($A78,10)&amp;"*",_7043_DJones_1_export_excel_2_9_[[#All],[COMPANYNAME]],0),MATCH(G$1,_7043_DJones_1_export_excel_2_9_[#Headers],0))</f>
        <v>#N/A</v>
      </c>
      <c r="H78">
        <f>COUNTIF(_7043_DJones_1_export_excel_2_9_[[#All],[COMPANYNAME]],LEFT($A78,10)&amp;"*")</f>
        <v>0</v>
      </c>
      <c r="I78" t="e">
        <f>INDEX(_7043_DJones_1_export_excel_2_9_[#All],MATCH(LEFT($A78,10)&amp;"*",_7043_DJones_1_export_excel_2_9_[[#All],[COMPANYNAME]],0),MATCH(I$1,_7043_DJones_1_export_excel_2_9_[#Headers],0))</f>
        <v>#N/A</v>
      </c>
      <c r="K78" t="e">
        <f>INDEX(Sheet1!$L:$T,MATCH($G78,Sheet1!$N:$N,0),MATCH(Sheet2!K$1,Sheet1!$L$1:$T$1,0))</f>
        <v>#N/A</v>
      </c>
      <c r="L78" t="e">
        <f t="shared" si="1"/>
        <v>#N/A</v>
      </c>
    </row>
    <row r="79" spans="1:12" x14ac:dyDescent="0.25">
      <c r="A79" t="s">
        <v>107</v>
      </c>
      <c r="B79">
        <v>15.7</v>
      </c>
      <c r="C79" t="s">
        <v>108</v>
      </c>
      <c r="D79" t="s">
        <v>109</v>
      </c>
      <c r="E79" t="s">
        <v>110</v>
      </c>
      <c r="G79">
        <f>INDEX(_7043_DJones_1_export_excel_2_9_[#All],MATCH(LEFT($A79,10)&amp;"*",_7043_DJones_1_export_excel_2_9_[[#All],[COMPANYNAME]],0),MATCH(G$1,_7043_DJones_1_export_excel_2_9_[#Headers],0))</f>
        <v>209</v>
      </c>
      <c r="H79">
        <f>COUNTIF(_7043_DJones_1_export_excel_2_9_[[#All],[COMPANYNAME]],LEFT($A79,10)&amp;"*")</f>
        <v>1</v>
      </c>
      <c r="I79" t="str">
        <f>INDEX(_7043_DJones_1_export_excel_2_9_[#All],MATCH(LEFT($A79,10)&amp;"*",_7043_DJones_1_export_excel_2_9_[[#All],[COMPANYNAME]],0),MATCH(I$1,_7043_DJones_1_export_excel_2_9_[#Headers],0))</f>
        <v>Blue Star Management, LLC</v>
      </c>
      <c r="K79">
        <f>INDEX(Sheet1!$L:$T,MATCH($G79,Sheet1!$N:$N,0),MATCH(Sheet2!K$1,Sheet1!$L$1:$T$1,0))</f>
        <v>2006</v>
      </c>
      <c r="L79">
        <f t="shared" si="1"/>
        <v>2022</v>
      </c>
    </row>
    <row r="80" spans="1:12" x14ac:dyDescent="0.25">
      <c r="A80" t="s">
        <v>102</v>
      </c>
      <c r="B80">
        <v>15.8</v>
      </c>
      <c r="C80" t="s">
        <v>103</v>
      </c>
      <c r="D80" t="s">
        <v>104</v>
      </c>
      <c r="E80" t="s">
        <v>105</v>
      </c>
      <c r="G80">
        <f>INDEX(_7043_DJones_1_export_excel_2_9_[#All],MATCH(LEFT($A80,10)&amp;"*",_7043_DJones_1_export_excel_2_9_[[#All],[COMPANYNAME]],0),MATCH(G$1,_7043_DJones_1_export_excel_2_9_[#Headers],0))</f>
        <v>207</v>
      </c>
      <c r="H80">
        <f>COUNTIF(_7043_DJones_1_export_excel_2_9_[[#All],[COMPANYNAME]],LEFT($A80,10)&amp;"*")</f>
        <v>1</v>
      </c>
      <c r="I80" t="str">
        <f>INDEX(_7043_DJones_1_export_excel_2_9_[#All],MATCH(LEFT($A80,10)&amp;"*",_7043_DJones_1_export_excel_2_9_[[#All],[COMPANYNAME]],0),MATCH(I$1,_7043_DJones_1_export_excel_2_9_[#Headers],0))</f>
        <v>Blue Flag Two, Ltd.</v>
      </c>
      <c r="K80">
        <f>INDEX(Sheet1!$L:$T,MATCH($G80,Sheet1!$N:$N,0),MATCH(Sheet2!K$1,Sheet1!$L$1:$T$1,0))</f>
        <v>2006</v>
      </c>
      <c r="L80">
        <f t="shared" si="1"/>
        <v>2022</v>
      </c>
    </row>
    <row r="81" spans="1:12" x14ac:dyDescent="0.25">
      <c r="A81" t="s">
        <v>384</v>
      </c>
      <c r="B81">
        <v>15.8</v>
      </c>
      <c r="C81" t="s">
        <v>385</v>
      </c>
      <c r="D81" t="s">
        <v>38</v>
      </c>
      <c r="E81" t="s">
        <v>38</v>
      </c>
      <c r="G81">
        <f>INDEX(_7043_DJones_1_export_excel_2_9_[#All],MATCH(LEFT($A81,10)&amp;"*",_7043_DJones_1_export_excel_2_9_[[#All],[COMPANYNAME]],0),MATCH(G$1,_7043_DJones_1_export_excel_2_9_[#Headers],0))</f>
        <v>208</v>
      </c>
      <c r="H81">
        <f>COUNTIF(_7043_DJones_1_export_excel_2_9_[[#All],[COMPANYNAME]],LEFT($A81,10)&amp;"*")</f>
        <v>1</v>
      </c>
      <c r="I81" t="str">
        <f>INDEX(_7043_DJones_1_export_excel_2_9_[#All],MATCH(LEFT($A81,10)&amp;"*",_7043_DJones_1_export_excel_2_9_[[#All],[COMPANYNAME]],0),MATCH(I$1,_7043_DJones_1_export_excel_2_9_[#Headers],0))</f>
        <v>Promerica Financial Corporation</v>
      </c>
      <c r="K81">
        <f>INDEX(Sheet1!$L:$T,MATCH($G81,Sheet1!$N:$N,0),MATCH(Sheet2!K$1,Sheet1!$L$1:$T$1,0))</f>
        <v>2006</v>
      </c>
      <c r="L81">
        <f t="shared" si="1"/>
        <v>2022</v>
      </c>
    </row>
    <row r="82" spans="1:12" x14ac:dyDescent="0.25">
      <c r="A82" t="s">
        <v>330</v>
      </c>
      <c r="B82">
        <v>15.9</v>
      </c>
      <c r="C82" t="s">
        <v>331</v>
      </c>
      <c r="D82" t="s">
        <v>33</v>
      </c>
      <c r="E82" t="s">
        <v>34</v>
      </c>
      <c r="G82">
        <f>INDEX(_7043_DJones_1_export_excel_2_9_[#All],MATCH(LEFT($A82,10)&amp;"*",_7043_DJones_1_export_excel_2_9_[[#All],[COMPANYNAME]],0),MATCH(G$1,_7043_DJones_1_export_excel_2_9_[#Headers],0))</f>
        <v>206</v>
      </c>
      <c r="H82">
        <f>COUNTIF(_7043_DJones_1_export_excel_2_9_[[#All],[COMPANYNAME]],LEFT($A82,10)&amp;"*")</f>
        <v>2</v>
      </c>
      <c r="I82" t="str">
        <f>INDEX(_7043_DJones_1_export_excel_2_9_[#All],MATCH(LEFT($A82,10)&amp;"*",_7043_DJones_1_export_excel_2_9_[[#All],[COMPANYNAME]],0),MATCH(I$1,_7043_DJones_1_export_excel_2_9_[#Headers],0))</f>
        <v>North Houston Pole Line</v>
      </c>
      <c r="K82">
        <f>INDEX(Sheet1!$L:$T,MATCH($G82,Sheet1!$N:$N,0),MATCH(Sheet2!K$1,Sheet1!$L$1:$T$1,0))</f>
        <v>2006</v>
      </c>
      <c r="L82">
        <f t="shared" si="1"/>
        <v>2022</v>
      </c>
    </row>
    <row r="83" spans="1:12" x14ac:dyDescent="0.25">
      <c r="A83" t="s">
        <v>408</v>
      </c>
      <c r="B83">
        <v>16</v>
      </c>
      <c r="C83" t="s">
        <v>409</v>
      </c>
      <c r="D83" t="s">
        <v>83</v>
      </c>
      <c r="E83" t="s">
        <v>84</v>
      </c>
      <c r="G83">
        <f>INDEX(_7043_DJones_1_export_excel_2_9_[#All],MATCH(LEFT($A83,10)&amp;"*",_7043_DJones_1_export_excel_2_9_[[#All],[COMPANYNAME]],0),MATCH(G$1,_7043_DJones_1_export_excel_2_9_[#Headers],0))</f>
        <v>205</v>
      </c>
      <c r="H83">
        <f>COUNTIF(_7043_DJones_1_export_excel_2_9_[[#All],[COMPANYNAME]],LEFT($A83,10)&amp;"*")</f>
        <v>2</v>
      </c>
      <c r="I83" t="str">
        <f>INDEX(_7043_DJones_1_export_excel_2_9_[#All],MATCH(LEFT($A83,10)&amp;"*",_7043_DJones_1_export_excel_2_9_[[#All],[COMPANYNAME]],0),MATCH(I$1,_7043_DJones_1_export_excel_2_9_[#Headers],0))</f>
        <v>Schussboomer Systems, Inc.</v>
      </c>
      <c r="K83">
        <f>INDEX(Sheet1!$L:$T,MATCH($G83,Sheet1!$N:$N,0),MATCH(Sheet2!K$1,Sheet1!$L$1:$T$1,0))</f>
        <v>2006</v>
      </c>
      <c r="L83">
        <f t="shared" si="1"/>
        <v>2022</v>
      </c>
    </row>
    <row r="84" spans="1:12" x14ac:dyDescent="0.25">
      <c r="A84" t="s">
        <v>27</v>
      </c>
      <c r="B84">
        <v>16.2</v>
      </c>
      <c r="C84" t="s">
        <v>32</v>
      </c>
      <c r="D84" t="s">
        <v>33</v>
      </c>
      <c r="E84" t="s">
        <v>34</v>
      </c>
      <c r="G84">
        <f>INDEX(_7043_DJones_1_export_excel_2_9_[#All],MATCH(LEFT($A84,10)&amp;"*",_7043_DJones_1_export_excel_2_9_[[#All],[COMPANYNAME]],0),MATCH(G$1,_7043_DJones_1_export_excel_2_9_[#Headers],0))</f>
        <v>203</v>
      </c>
      <c r="H84">
        <f>COUNTIF(_7043_DJones_1_export_excel_2_9_[[#All],[COMPANYNAME]],LEFT($A84,10)&amp;"*")</f>
        <v>1</v>
      </c>
      <c r="I84" t="str">
        <f>INDEX(_7043_DJones_1_export_excel_2_9_[#All],MATCH(LEFT($A84,10)&amp;"*",_7043_DJones_1_export_excel_2_9_[[#All],[COMPANYNAME]],0),MATCH(I$1,_7043_DJones_1_export_excel_2_9_[#Headers],0))</f>
        <v>4 Love of Flight, LLC</v>
      </c>
      <c r="K84">
        <f>INDEX(Sheet1!$L:$T,MATCH($G84,Sheet1!$N:$N,0),MATCH(Sheet2!K$1,Sheet1!$L$1:$T$1,0))</f>
        <v>2006</v>
      </c>
      <c r="L84">
        <f t="shared" si="1"/>
        <v>2022</v>
      </c>
    </row>
    <row r="85" spans="1:12" x14ac:dyDescent="0.25">
      <c r="A85" t="s">
        <v>224</v>
      </c>
      <c r="B85">
        <v>16.5</v>
      </c>
      <c r="C85" t="s">
        <v>225</v>
      </c>
      <c r="D85" t="s">
        <v>226</v>
      </c>
      <c r="E85" t="s">
        <v>227</v>
      </c>
      <c r="G85">
        <f>INDEX(_7043_DJones_1_export_excel_2_9_[#All],MATCH(LEFT($A85,10)&amp;"*",_7043_DJones_1_export_excel_2_9_[[#All],[COMPANYNAME]],0),MATCH(G$1,_7043_DJones_1_export_excel_2_9_[#Headers],0))</f>
        <v>202</v>
      </c>
      <c r="H85">
        <f>COUNTIF(_7043_DJones_1_export_excel_2_9_[[#All],[COMPANYNAME]],LEFT($A85,10)&amp;"*")</f>
        <v>1</v>
      </c>
      <c r="I85" t="str">
        <f>INDEX(_7043_DJones_1_export_excel_2_9_[#All],MATCH(LEFT($A85,10)&amp;"*",_7043_DJones_1_export_excel_2_9_[[#All],[COMPANYNAME]],0),MATCH(I$1,_7043_DJones_1_export_excel_2_9_[#Headers],0))</f>
        <v>Full Send Aviation, LLC</v>
      </c>
      <c r="K85">
        <f>INDEX(Sheet1!$L:$T,MATCH($G85,Sheet1!$N:$N,0),MATCH(Sheet2!K$1,Sheet1!$L$1:$T$1,0))</f>
        <v>2005</v>
      </c>
      <c r="L85">
        <f t="shared" si="1"/>
        <v>2022</v>
      </c>
    </row>
  </sheetData>
  <autoFilter ref="A1:I85" xr:uid="{EB665ED6-B825-4047-8CD6-83EF49756FF3}">
    <sortState xmlns:xlrd2="http://schemas.microsoft.com/office/spreadsheetml/2017/richdata2" ref="A2:I85">
      <sortCondition ref="B1:B85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EA723-EBA5-4E55-9C2A-5B2F35C8D2BE}">
  <dimension ref="A1:BW228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4" sqref="J4"/>
    </sheetView>
  </sheetViews>
  <sheetFormatPr defaultRowHeight="15" x14ac:dyDescent="0.25"/>
  <cols>
    <col min="1" max="1" width="12.5703125" bestFit="1" customWidth="1"/>
    <col min="2" max="2" width="9.7109375" bestFit="1" customWidth="1"/>
    <col min="3" max="3" width="10.140625" bestFit="1" customWidth="1"/>
    <col min="4" max="4" width="10.5703125" bestFit="1" customWidth="1"/>
    <col min="5" max="5" width="18" bestFit="1" customWidth="1"/>
    <col min="6" max="6" width="14.28515625" bestFit="1" customWidth="1"/>
    <col min="7" max="7" width="15.5703125" bestFit="1" customWidth="1"/>
    <col min="8" max="8" width="19" bestFit="1" customWidth="1"/>
    <col min="9" max="9" width="29" bestFit="1" customWidth="1"/>
    <col min="10" max="10" width="40.5703125" bestFit="1" customWidth="1"/>
    <col min="11" max="11" width="49.140625" customWidth="1"/>
    <col min="12" max="12" width="45" customWidth="1"/>
    <col min="13" max="13" width="27.140625" customWidth="1"/>
    <col min="14" max="14" width="14.140625" customWidth="1"/>
    <col min="15" max="15" width="16.5703125" customWidth="1"/>
    <col min="16" max="16" width="20.7109375" customWidth="1"/>
    <col min="17" max="17" width="27" customWidth="1"/>
    <col min="18" max="18" width="41.5703125" customWidth="1"/>
    <col min="19" max="19" width="40.5703125" hidden="1" customWidth="1"/>
    <col min="20" max="20" width="15.28515625" hidden="1" customWidth="1"/>
    <col min="21" max="21" width="15.85546875" hidden="1" customWidth="1"/>
    <col min="22" max="22" width="22.28515625" hidden="1" customWidth="1"/>
    <col min="23" max="23" width="22.5703125" hidden="1" customWidth="1"/>
    <col min="24" max="24" width="38.85546875" hidden="1" customWidth="1"/>
    <col min="25" max="25" width="35.140625" customWidth="1"/>
    <col min="26" max="26" width="22.42578125" hidden="1" customWidth="1"/>
    <col min="27" max="27" width="18" hidden="1" customWidth="1"/>
    <col min="28" max="28" width="18.7109375" hidden="1" customWidth="1"/>
    <col min="29" max="30" width="9.140625" hidden="1" customWidth="1"/>
    <col min="31" max="31" width="39.42578125" hidden="1" customWidth="1"/>
    <col min="32" max="60" width="9.140625" hidden="1" customWidth="1"/>
    <col min="61" max="72" width="0" hidden="1" customWidth="1"/>
    <col min="73" max="73" width="23.140625" bestFit="1" customWidth="1"/>
    <col min="74" max="74" width="21.5703125" bestFit="1" customWidth="1"/>
  </cols>
  <sheetData>
    <row r="1" spans="1:75" x14ac:dyDescent="0.25">
      <c r="A1" t="s">
        <v>1361</v>
      </c>
      <c r="B1" t="s">
        <v>1362</v>
      </c>
      <c r="C1" t="s">
        <v>1363</v>
      </c>
      <c r="D1" t="s">
        <v>1364</v>
      </c>
      <c r="E1" t="s">
        <v>1365</v>
      </c>
      <c r="F1" t="s">
        <v>1366</v>
      </c>
      <c r="G1" t="s">
        <v>1367</v>
      </c>
      <c r="H1" t="s">
        <v>1368</v>
      </c>
      <c r="I1" t="s">
        <v>1369</v>
      </c>
      <c r="J1" t="s">
        <v>1370</v>
      </c>
      <c r="K1" t="s">
        <v>1371</v>
      </c>
      <c r="L1" t="s">
        <v>1372</v>
      </c>
      <c r="M1" t="s">
        <v>1373</v>
      </c>
      <c r="N1" t="s">
        <v>1374</v>
      </c>
      <c r="O1" t="s">
        <v>1375</v>
      </c>
      <c r="P1" t="s">
        <v>1376</v>
      </c>
      <c r="Q1" t="s">
        <v>1377</v>
      </c>
      <c r="R1" t="s">
        <v>1378</v>
      </c>
      <c r="S1" t="s">
        <v>1379</v>
      </c>
      <c r="T1" t="s">
        <v>1380</v>
      </c>
      <c r="U1" t="s">
        <v>1381</v>
      </c>
      <c r="V1" t="s">
        <v>1382</v>
      </c>
      <c r="W1" t="s">
        <v>1383</v>
      </c>
      <c r="X1" t="s">
        <v>1384</v>
      </c>
      <c r="Y1" t="s">
        <v>1385</v>
      </c>
      <c r="Z1" t="s">
        <v>1386</v>
      </c>
      <c r="AA1" t="s">
        <v>1387</v>
      </c>
      <c r="AB1" t="s">
        <v>1388</v>
      </c>
      <c r="AC1" t="s">
        <v>1389</v>
      </c>
      <c r="AD1" t="s">
        <v>1390</v>
      </c>
      <c r="AE1" t="s">
        <v>1391</v>
      </c>
      <c r="AF1" t="s">
        <v>1392</v>
      </c>
      <c r="AG1" t="s">
        <v>1393</v>
      </c>
      <c r="AH1" t="s">
        <v>1394</v>
      </c>
      <c r="AI1" t="s">
        <v>1395</v>
      </c>
      <c r="AJ1" t="s">
        <v>1396</v>
      </c>
      <c r="AK1" t="s">
        <v>1397</v>
      </c>
      <c r="AL1" t="s">
        <v>1398</v>
      </c>
      <c r="AM1" t="s">
        <v>1399</v>
      </c>
      <c r="AN1" t="s">
        <v>1400</v>
      </c>
      <c r="AO1" t="s">
        <v>1401</v>
      </c>
      <c r="AP1" t="s">
        <v>1402</v>
      </c>
      <c r="AQ1" t="s">
        <v>1403</v>
      </c>
      <c r="AR1" t="s">
        <v>1404</v>
      </c>
      <c r="AS1" t="s">
        <v>1405</v>
      </c>
      <c r="AT1" t="s">
        <v>18</v>
      </c>
      <c r="AU1" t="s">
        <v>20</v>
      </c>
      <c r="AV1" t="s">
        <v>1406</v>
      </c>
      <c r="AW1" t="s">
        <v>1407</v>
      </c>
      <c r="AX1" t="s">
        <v>1408</v>
      </c>
      <c r="AY1" t="s">
        <v>1409</v>
      </c>
      <c r="AZ1" t="s">
        <v>1410</v>
      </c>
      <c r="BA1" t="s">
        <v>1411</v>
      </c>
      <c r="BB1" t="s">
        <v>1412</v>
      </c>
      <c r="BC1" t="s">
        <v>1413</v>
      </c>
      <c r="BD1" t="s">
        <v>1414</v>
      </c>
      <c r="BE1" t="s">
        <v>1415</v>
      </c>
      <c r="BF1" t="s">
        <v>1416</v>
      </c>
      <c r="BG1" t="s">
        <v>1417</v>
      </c>
      <c r="BH1" t="s">
        <v>1418</v>
      </c>
      <c r="BI1" t="s">
        <v>1419</v>
      </c>
      <c r="BJ1" t="s">
        <v>1420</v>
      </c>
      <c r="BK1" t="s">
        <v>1421</v>
      </c>
      <c r="BL1" t="s">
        <v>1422</v>
      </c>
      <c r="BM1" t="s">
        <v>1423</v>
      </c>
      <c r="BN1" t="s">
        <v>1424</v>
      </c>
      <c r="BO1" t="s">
        <v>1425</v>
      </c>
      <c r="BP1" t="s">
        <v>1426</v>
      </c>
      <c r="BQ1" t="s">
        <v>1427</v>
      </c>
      <c r="BR1" t="s">
        <v>1428</v>
      </c>
      <c r="BS1" t="s">
        <v>1429</v>
      </c>
      <c r="BT1" t="s">
        <v>1430</v>
      </c>
      <c r="BU1" t="s">
        <v>1431</v>
      </c>
      <c r="BV1" t="s">
        <v>1432</v>
      </c>
      <c r="BW1" t="s">
        <v>1433</v>
      </c>
    </row>
    <row r="2" spans="1:75" x14ac:dyDescent="0.25">
      <c r="A2" t="s">
        <v>1434</v>
      </c>
      <c r="B2" t="s">
        <v>29</v>
      </c>
      <c r="C2">
        <v>201</v>
      </c>
      <c r="D2" t="s">
        <v>1435</v>
      </c>
      <c r="E2" t="s">
        <v>1435</v>
      </c>
      <c r="F2" t="s">
        <v>1436</v>
      </c>
      <c r="G2" t="s">
        <v>162</v>
      </c>
      <c r="H2" t="s">
        <v>36</v>
      </c>
      <c r="I2" t="s">
        <v>1437</v>
      </c>
      <c r="J2" t="s">
        <v>1438</v>
      </c>
      <c r="K2" t="s">
        <v>1439</v>
      </c>
      <c r="M2" t="s">
        <v>258</v>
      </c>
      <c r="N2" t="s">
        <v>162</v>
      </c>
      <c r="O2">
        <v>31407</v>
      </c>
      <c r="P2" t="s">
        <v>36</v>
      </c>
      <c r="Q2" t="s">
        <v>1440</v>
      </c>
      <c r="T2" t="s">
        <v>1441</v>
      </c>
      <c r="V2" t="s">
        <v>1442</v>
      </c>
      <c r="W2" t="s">
        <v>1443</v>
      </c>
      <c r="X2" t="s">
        <v>1444</v>
      </c>
      <c r="Y2" t="s">
        <v>1445</v>
      </c>
      <c r="Z2" t="s">
        <v>1441</v>
      </c>
      <c r="AC2" t="s">
        <v>495</v>
      </c>
      <c r="BU2" t="s">
        <v>38</v>
      </c>
      <c r="BV2" t="s">
        <v>2907</v>
      </c>
    </row>
    <row r="3" spans="1:75" x14ac:dyDescent="0.25">
      <c r="A3" t="s">
        <v>1434</v>
      </c>
      <c r="B3" t="s">
        <v>29</v>
      </c>
      <c r="C3">
        <v>202</v>
      </c>
      <c r="D3" t="s">
        <v>1446</v>
      </c>
      <c r="E3" t="s">
        <v>1446</v>
      </c>
      <c r="F3" t="s">
        <v>1447</v>
      </c>
      <c r="G3" t="s">
        <v>227</v>
      </c>
      <c r="H3" t="s">
        <v>36</v>
      </c>
      <c r="I3" t="s">
        <v>1437</v>
      </c>
      <c r="J3" t="s">
        <v>1448</v>
      </c>
      <c r="K3" t="s">
        <v>1449</v>
      </c>
      <c r="M3" t="s">
        <v>225</v>
      </c>
      <c r="N3" t="s">
        <v>227</v>
      </c>
      <c r="O3">
        <v>28412</v>
      </c>
      <c r="P3" t="s">
        <v>36</v>
      </c>
      <c r="Q3" t="s">
        <v>1450</v>
      </c>
      <c r="T3" t="s">
        <v>1451</v>
      </c>
      <c r="V3" t="s">
        <v>1452</v>
      </c>
      <c r="W3" t="s">
        <v>1453</v>
      </c>
      <c r="X3" t="s">
        <v>1454</v>
      </c>
      <c r="Z3" t="s">
        <v>1451</v>
      </c>
      <c r="AA3" t="s">
        <v>1451</v>
      </c>
      <c r="AC3" t="s">
        <v>38</v>
      </c>
      <c r="AD3" t="s">
        <v>505</v>
      </c>
      <c r="AE3" t="s">
        <v>2908</v>
      </c>
      <c r="AF3" t="s">
        <v>2909</v>
      </c>
      <c r="AG3" t="s">
        <v>2910</v>
      </c>
      <c r="AH3" t="s">
        <v>2458</v>
      </c>
      <c r="AI3" t="e">
        <v>#N/A</v>
      </c>
      <c r="AJ3" t="s">
        <v>38</v>
      </c>
      <c r="AK3" t="s">
        <v>38</v>
      </c>
      <c r="AL3" t="s">
        <v>38</v>
      </c>
      <c r="AM3" t="s">
        <v>38</v>
      </c>
      <c r="AN3" t="e">
        <v>#N/A</v>
      </c>
      <c r="AO3" t="s">
        <v>38</v>
      </c>
      <c r="AP3" t="s">
        <v>38</v>
      </c>
      <c r="AQ3" t="s">
        <v>38</v>
      </c>
      <c r="AR3" t="s">
        <v>38</v>
      </c>
      <c r="AS3" t="e">
        <v>#N/A</v>
      </c>
      <c r="AT3" t="s">
        <v>38</v>
      </c>
      <c r="AU3" t="s">
        <v>38</v>
      </c>
      <c r="AV3" t="e">
        <v>#N/A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</row>
    <row r="4" spans="1:75" x14ac:dyDescent="0.25">
      <c r="A4" t="s">
        <v>1434</v>
      </c>
      <c r="B4" t="s">
        <v>29</v>
      </c>
      <c r="C4">
        <v>203</v>
      </c>
      <c r="D4" t="s">
        <v>1455</v>
      </c>
      <c r="E4" t="s">
        <v>1455</v>
      </c>
      <c r="F4" t="s">
        <v>1456</v>
      </c>
      <c r="G4" t="s">
        <v>162</v>
      </c>
      <c r="H4" t="s">
        <v>36</v>
      </c>
      <c r="I4" t="s">
        <v>1437</v>
      </c>
      <c r="J4" t="s">
        <v>1457</v>
      </c>
      <c r="K4" t="s">
        <v>1458</v>
      </c>
      <c r="M4" t="s">
        <v>32</v>
      </c>
      <c r="N4" t="s">
        <v>34</v>
      </c>
      <c r="O4">
        <v>78620</v>
      </c>
      <c r="P4" t="s">
        <v>36</v>
      </c>
      <c r="Q4" t="s">
        <v>1450</v>
      </c>
      <c r="U4" t="s">
        <v>1459</v>
      </c>
      <c r="V4" t="s">
        <v>1460</v>
      </c>
      <c r="W4" t="s">
        <v>1461</v>
      </c>
      <c r="X4" t="s">
        <v>1462</v>
      </c>
      <c r="Z4" t="s">
        <v>1459</v>
      </c>
      <c r="AB4" t="s">
        <v>1459</v>
      </c>
      <c r="AC4" t="s">
        <v>517</v>
      </c>
      <c r="AD4" t="s">
        <v>518</v>
      </c>
      <c r="AE4" t="s">
        <v>2911</v>
      </c>
      <c r="AF4" t="s">
        <v>2912</v>
      </c>
      <c r="AG4" t="s">
        <v>2913</v>
      </c>
      <c r="AH4" t="s">
        <v>34</v>
      </c>
      <c r="AI4" t="e">
        <v>#N/A</v>
      </c>
      <c r="AJ4" t="s">
        <v>38</v>
      </c>
      <c r="AK4" t="s">
        <v>38</v>
      </c>
      <c r="AL4" t="s">
        <v>2626</v>
      </c>
      <c r="AM4" t="s">
        <v>2914</v>
      </c>
      <c r="AN4" t="e">
        <v>#N/A</v>
      </c>
      <c r="AO4" t="s">
        <v>2915</v>
      </c>
      <c r="AP4" t="s">
        <v>38</v>
      </c>
      <c r="AQ4" t="s">
        <v>38</v>
      </c>
      <c r="AR4" t="s">
        <v>38</v>
      </c>
      <c r="AS4" t="e">
        <v>#N/A</v>
      </c>
      <c r="AT4" t="s">
        <v>38</v>
      </c>
      <c r="AU4" t="s">
        <v>38</v>
      </c>
      <c r="AV4" t="e">
        <v>#N/A</v>
      </c>
      <c r="AW4" t="s">
        <v>38</v>
      </c>
      <c r="AX4" t="s">
        <v>38</v>
      </c>
      <c r="AY4" t="s">
        <v>38</v>
      </c>
      <c r="AZ4" t="s">
        <v>38</v>
      </c>
      <c r="BA4" t="s">
        <v>38</v>
      </c>
      <c r="BB4" t="s">
        <v>38</v>
      </c>
      <c r="BC4" t="s">
        <v>38</v>
      </c>
      <c r="BD4" t="s">
        <v>38</v>
      </c>
      <c r="BE4" t="s">
        <v>38</v>
      </c>
      <c r="BF4" t="s">
        <v>38</v>
      </c>
      <c r="BG4" t="s">
        <v>2914</v>
      </c>
      <c r="BH4" t="s">
        <v>2916</v>
      </c>
      <c r="BI4" t="s">
        <v>2917</v>
      </c>
      <c r="BJ4" t="s">
        <v>2918</v>
      </c>
      <c r="BK4" t="s">
        <v>2919</v>
      </c>
      <c r="BL4" t="s">
        <v>2920</v>
      </c>
      <c r="BM4" t="s">
        <v>38</v>
      </c>
      <c r="BN4" t="s">
        <v>2921</v>
      </c>
      <c r="BO4" t="s">
        <v>2629</v>
      </c>
      <c r="BP4" t="s">
        <v>2922</v>
      </c>
      <c r="BQ4" t="s">
        <v>2923</v>
      </c>
      <c r="BR4" t="s">
        <v>2924</v>
      </c>
      <c r="BS4" t="s">
        <v>38</v>
      </c>
      <c r="BT4" t="s">
        <v>38</v>
      </c>
      <c r="BU4" t="s">
        <v>38</v>
      </c>
      <c r="BV4" t="s">
        <v>38</v>
      </c>
    </row>
    <row r="5" spans="1:75" x14ac:dyDescent="0.25">
      <c r="A5" t="s">
        <v>1434</v>
      </c>
      <c r="B5" t="s">
        <v>29</v>
      </c>
      <c r="C5">
        <v>204</v>
      </c>
      <c r="D5" t="s">
        <v>1463</v>
      </c>
      <c r="E5" t="s">
        <v>1463</v>
      </c>
      <c r="G5" t="s">
        <v>120</v>
      </c>
      <c r="H5" t="s">
        <v>36</v>
      </c>
      <c r="I5" t="s">
        <v>1437</v>
      </c>
      <c r="J5" t="s">
        <v>1464</v>
      </c>
      <c r="K5" t="s">
        <v>1465</v>
      </c>
      <c r="M5" t="s">
        <v>1466</v>
      </c>
      <c r="N5" t="s">
        <v>120</v>
      </c>
      <c r="O5" t="s">
        <v>1467</v>
      </c>
      <c r="P5" t="s">
        <v>36</v>
      </c>
      <c r="Q5" t="s">
        <v>1468</v>
      </c>
      <c r="R5" t="s">
        <v>1469</v>
      </c>
      <c r="S5" t="s">
        <v>1470</v>
      </c>
      <c r="T5" t="s">
        <v>1471</v>
      </c>
      <c r="V5" t="s">
        <v>1472</v>
      </c>
      <c r="W5" t="s">
        <v>1473</v>
      </c>
      <c r="X5" t="s">
        <v>1474</v>
      </c>
      <c r="Y5" t="s">
        <v>1475</v>
      </c>
      <c r="Z5" t="s">
        <v>1476</v>
      </c>
      <c r="AA5" t="s">
        <v>1476</v>
      </c>
      <c r="AC5" t="s">
        <v>38</v>
      </c>
      <c r="AD5" t="s">
        <v>529</v>
      </c>
      <c r="AE5" t="s">
        <v>2925</v>
      </c>
      <c r="AF5" t="s">
        <v>2926</v>
      </c>
      <c r="AG5" t="s">
        <v>2927</v>
      </c>
      <c r="AH5" t="s">
        <v>120</v>
      </c>
      <c r="AI5" t="e">
        <v>#N/A</v>
      </c>
      <c r="AJ5" t="s">
        <v>38</v>
      </c>
      <c r="AK5" t="s">
        <v>38</v>
      </c>
      <c r="AL5" t="s">
        <v>38</v>
      </c>
      <c r="AM5" t="s">
        <v>38</v>
      </c>
      <c r="AN5" t="e">
        <v>#N/A</v>
      </c>
      <c r="AO5" t="s">
        <v>38</v>
      </c>
      <c r="AP5" t="s">
        <v>38</v>
      </c>
      <c r="AQ5" t="s">
        <v>38</v>
      </c>
      <c r="AR5" t="s">
        <v>38</v>
      </c>
      <c r="AS5" t="e">
        <v>#N/A</v>
      </c>
      <c r="AT5" t="s">
        <v>38</v>
      </c>
      <c r="AU5" t="s">
        <v>38</v>
      </c>
      <c r="AV5" t="e">
        <v>#N/A</v>
      </c>
      <c r="AW5" t="s">
        <v>38</v>
      </c>
      <c r="AX5" t="s">
        <v>38</v>
      </c>
      <c r="AY5" t="s">
        <v>38</v>
      </c>
      <c r="AZ5" t="s">
        <v>38</v>
      </c>
      <c r="BA5" t="s">
        <v>38</v>
      </c>
      <c r="BB5" t="s">
        <v>38</v>
      </c>
      <c r="BC5" t="s">
        <v>38</v>
      </c>
      <c r="BD5" t="s">
        <v>38</v>
      </c>
      <c r="BE5" t="s">
        <v>38</v>
      </c>
      <c r="BF5" t="s">
        <v>38</v>
      </c>
      <c r="BG5" t="s">
        <v>38</v>
      </c>
      <c r="BH5" t="s">
        <v>38</v>
      </c>
      <c r="BI5" t="s">
        <v>38</v>
      </c>
      <c r="BJ5" t="s">
        <v>38</v>
      </c>
      <c r="BK5" t="s">
        <v>38</v>
      </c>
      <c r="BL5" t="s">
        <v>38</v>
      </c>
      <c r="BM5" t="s">
        <v>38</v>
      </c>
      <c r="BN5" t="s">
        <v>38</v>
      </c>
      <c r="BO5" t="s">
        <v>38</v>
      </c>
      <c r="BP5" t="s">
        <v>38</v>
      </c>
      <c r="BQ5" t="s">
        <v>38</v>
      </c>
      <c r="BR5" t="s">
        <v>38</v>
      </c>
      <c r="BS5" t="s">
        <v>38</v>
      </c>
      <c r="BT5" t="s">
        <v>38</v>
      </c>
      <c r="BU5" t="s">
        <v>2928</v>
      </c>
      <c r="BV5" t="s">
        <v>2929</v>
      </c>
    </row>
    <row r="6" spans="1:75" x14ac:dyDescent="0.25">
      <c r="A6" t="s">
        <v>1434</v>
      </c>
      <c r="B6" t="s">
        <v>29</v>
      </c>
      <c r="C6">
        <v>205</v>
      </c>
      <c r="D6" t="s">
        <v>1477</v>
      </c>
      <c r="E6" t="s">
        <v>1477</v>
      </c>
      <c r="F6" t="s">
        <v>1478</v>
      </c>
      <c r="G6" t="s">
        <v>84</v>
      </c>
      <c r="H6" t="s">
        <v>36</v>
      </c>
      <c r="I6" t="s">
        <v>1479</v>
      </c>
      <c r="J6" t="s">
        <v>1480</v>
      </c>
      <c r="K6" t="s">
        <v>1481</v>
      </c>
      <c r="L6" t="s">
        <v>1482</v>
      </c>
      <c r="M6" t="s">
        <v>409</v>
      </c>
      <c r="N6" t="s">
        <v>84</v>
      </c>
      <c r="O6">
        <v>98221</v>
      </c>
      <c r="P6" t="s">
        <v>36</v>
      </c>
      <c r="Q6" t="s">
        <v>1450</v>
      </c>
      <c r="U6" t="s">
        <v>1483</v>
      </c>
      <c r="V6" t="s">
        <v>1484</v>
      </c>
      <c r="W6" t="s">
        <v>1485</v>
      </c>
      <c r="X6" t="s">
        <v>1474</v>
      </c>
      <c r="Y6" t="s">
        <v>1486</v>
      </c>
      <c r="Z6" t="s">
        <v>1487</v>
      </c>
      <c r="AA6" t="s">
        <v>1487</v>
      </c>
      <c r="AC6" t="s">
        <v>38</v>
      </c>
      <c r="AD6" t="s">
        <v>535</v>
      </c>
      <c r="AE6" t="s">
        <v>2930</v>
      </c>
      <c r="AF6" t="s">
        <v>2931</v>
      </c>
      <c r="AG6" t="s">
        <v>2932</v>
      </c>
      <c r="AH6" t="s">
        <v>84</v>
      </c>
      <c r="AI6" t="e">
        <v>#N/A</v>
      </c>
      <c r="AJ6" t="s">
        <v>38</v>
      </c>
      <c r="AK6" t="s">
        <v>38</v>
      </c>
      <c r="AL6" t="s">
        <v>38</v>
      </c>
      <c r="AM6" t="s">
        <v>38</v>
      </c>
      <c r="AN6" t="e">
        <v>#N/A</v>
      </c>
      <c r="AO6" t="s">
        <v>38</v>
      </c>
      <c r="AP6" t="s">
        <v>38</v>
      </c>
      <c r="AQ6" t="s">
        <v>38</v>
      </c>
      <c r="AR6" t="s">
        <v>38</v>
      </c>
      <c r="AS6" t="e">
        <v>#N/A</v>
      </c>
      <c r="AT6" t="s">
        <v>38</v>
      </c>
      <c r="AU6" t="s">
        <v>38</v>
      </c>
      <c r="AV6" t="e">
        <v>#N/A</v>
      </c>
      <c r="AW6" t="s">
        <v>38</v>
      </c>
      <c r="AX6" t="s">
        <v>38</v>
      </c>
      <c r="AY6" t="s">
        <v>38</v>
      </c>
      <c r="AZ6" t="s">
        <v>38</v>
      </c>
      <c r="BA6" t="s">
        <v>38</v>
      </c>
      <c r="BB6" t="s">
        <v>38</v>
      </c>
      <c r="BC6" t="s">
        <v>38</v>
      </c>
      <c r="BD6" t="s">
        <v>38</v>
      </c>
      <c r="BE6" t="s">
        <v>38</v>
      </c>
      <c r="BF6" t="s">
        <v>38</v>
      </c>
      <c r="BG6" t="s">
        <v>38</v>
      </c>
      <c r="BH6" t="s">
        <v>38</v>
      </c>
      <c r="BI6" t="s">
        <v>38</v>
      </c>
      <c r="BJ6" t="s">
        <v>38</v>
      </c>
      <c r="BK6" t="s">
        <v>38</v>
      </c>
      <c r="BL6" t="s">
        <v>38</v>
      </c>
      <c r="BM6" t="s">
        <v>38</v>
      </c>
      <c r="BN6" t="s">
        <v>38</v>
      </c>
      <c r="BO6" t="s">
        <v>38</v>
      </c>
      <c r="BP6" t="s">
        <v>38</v>
      </c>
      <c r="BQ6" t="s">
        <v>38</v>
      </c>
      <c r="BR6" t="s">
        <v>38</v>
      </c>
      <c r="BS6" t="s">
        <v>38</v>
      </c>
      <c r="BT6" t="s">
        <v>38</v>
      </c>
      <c r="BU6" t="s">
        <v>38</v>
      </c>
      <c r="BV6" t="s">
        <v>2907</v>
      </c>
    </row>
    <row r="7" spans="1:75" x14ac:dyDescent="0.25">
      <c r="A7" t="s">
        <v>1434</v>
      </c>
      <c r="B7" t="s">
        <v>29</v>
      </c>
      <c r="C7">
        <v>205</v>
      </c>
      <c r="D7" t="s">
        <v>1477</v>
      </c>
      <c r="E7" t="s">
        <v>1477</v>
      </c>
      <c r="F7" t="s">
        <v>1478</v>
      </c>
      <c r="G7" t="s">
        <v>84</v>
      </c>
      <c r="H7" t="s">
        <v>36</v>
      </c>
      <c r="I7" t="s">
        <v>1437</v>
      </c>
      <c r="J7" t="s">
        <v>1480</v>
      </c>
      <c r="K7" t="s">
        <v>1481</v>
      </c>
      <c r="L7" t="s">
        <v>1482</v>
      </c>
      <c r="M7" t="s">
        <v>409</v>
      </c>
      <c r="N7" t="s">
        <v>84</v>
      </c>
      <c r="O7">
        <v>98221</v>
      </c>
      <c r="P7" t="s">
        <v>36</v>
      </c>
      <c r="Q7" t="s">
        <v>1450</v>
      </c>
      <c r="U7" t="s">
        <v>1483</v>
      </c>
      <c r="V7" t="s">
        <v>1484</v>
      </c>
      <c r="W7" t="s">
        <v>1485</v>
      </c>
      <c r="X7" t="s">
        <v>1474</v>
      </c>
      <c r="Y7" t="s">
        <v>1486</v>
      </c>
      <c r="Z7" t="s">
        <v>1487</v>
      </c>
      <c r="AA7" t="s">
        <v>1487</v>
      </c>
      <c r="AC7" t="s">
        <v>38</v>
      </c>
      <c r="AD7" t="s">
        <v>535</v>
      </c>
      <c r="AE7" t="s">
        <v>2930</v>
      </c>
      <c r="AF7" t="s">
        <v>2931</v>
      </c>
      <c r="AG7" t="s">
        <v>2932</v>
      </c>
      <c r="AH7" t="s">
        <v>84</v>
      </c>
      <c r="AI7" t="e">
        <v>#N/A</v>
      </c>
      <c r="AJ7" t="s">
        <v>38</v>
      </c>
      <c r="AK7" t="s">
        <v>38</v>
      </c>
      <c r="AL7" t="s">
        <v>38</v>
      </c>
      <c r="AM7" t="s">
        <v>38</v>
      </c>
      <c r="AN7" t="e">
        <v>#N/A</v>
      </c>
      <c r="AO7" t="s">
        <v>38</v>
      </c>
      <c r="AP7" t="s">
        <v>38</v>
      </c>
      <c r="AQ7" t="s">
        <v>38</v>
      </c>
      <c r="AR7" t="s">
        <v>38</v>
      </c>
      <c r="AS7" t="e">
        <v>#N/A</v>
      </c>
      <c r="AT7" t="s">
        <v>38</v>
      </c>
      <c r="AU7" t="s">
        <v>38</v>
      </c>
      <c r="AV7" t="e">
        <v>#N/A</v>
      </c>
      <c r="AW7" t="s">
        <v>38</v>
      </c>
      <c r="AX7" t="s">
        <v>38</v>
      </c>
      <c r="AY7" t="s">
        <v>38</v>
      </c>
      <c r="AZ7" t="s">
        <v>38</v>
      </c>
      <c r="BA7" t="s">
        <v>38</v>
      </c>
      <c r="BB7" t="s">
        <v>38</v>
      </c>
      <c r="BC7" t="s">
        <v>38</v>
      </c>
      <c r="BD7" t="s">
        <v>38</v>
      </c>
      <c r="BE7" t="s">
        <v>38</v>
      </c>
      <c r="BF7" t="s">
        <v>38</v>
      </c>
      <c r="BG7" t="s">
        <v>38</v>
      </c>
      <c r="BH7" t="s">
        <v>38</v>
      </c>
      <c r="BI7" t="s">
        <v>38</v>
      </c>
      <c r="BJ7" t="s">
        <v>38</v>
      </c>
      <c r="BK7" t="s">
        <v>38</v>
      </c>
      <c r="BL7" t="s">
        <v>38</v>
      </c>
      <c r="BM7" t="s">
        <v>38</v>
      </c>
      <c r="BN7" t="s">
        <v>38</v>
      </c>
      <c r="BO7" t="s">
        <v>38</v>
      </c>
      <c r="BP7" t="s">
        <v>38</v>
      </c>
      <c r="BQ7" t="s">
        <v>38</v>
      </c>
      <c r="BR7" t="s">
        <v>38</v>
      </c>
      <c r="BS7" t="s">
        <v>38</v>
      </c>
      <c r="BT7" t="s">
        <v>38</v>
      </c>
      <c r="BU7" t="s">
        <v>38</v>
      </c>
      <c r="BV7" t="s">
        <v>2907</v>
      </c>
    </row>
    <row r="8" spans="1:75" x14ac:dyDescent="0.25">
      <c r="A8" t="s">
        <v>1434</v>
      </c>
      <c r="B8" t="s">
        <v>29</v>
      </c>
      <c r="C8">
        <v>206</v>
      </c>
      <c r="D8" t="s">
        <v>1488</v>
      </c>
      <c r="E8" t="s">
        <v>2933</v>
      </c>
      <c r="F8" t="s">
        <v>1489</v>
      </c>
      <c r="G8" t="s">
        <v>34</v>
      </c>
      <c r="H8" t="s">
        <v>36</v>
      </c>
      <c r="I8" t="s">
        <v>1479</v>
      </c>
      <c r="J8" t="s">
        <v>330</v>
      </c>
      <c r="K8" t="s">
        <v>1490</v>
      </c>
      <c r="M8" t="s">
        <v>331</v>
      </c>
      <c r="N8" t="s">
        <v>34</v>
      </c>
      <c r="O8">
        <v>77093</v>
      </c>
      <c r="P8" t="s">
        <v>36</v>
      </c>
      <c r="Q8" t="s">
        <v>1450</v>
      </c>
      <c r="S8" t="s">
        <v>1491</v>
      </c>
      <c r="T8" t="s">
        <v>1492</v>
      </c>
      <c r="V8" t="s">
        <v>1493</v>
      </c>
      <c r="W8" t="s">
        <v>1494</v>
      </c>
      <c r="Y8" t="s">
        <v>1495</v>
      </c>
      <c r="Z8" t="s">
        <v>1492</v>
      </c>
      <c r="AC8" t="s">
        <v>38</v>
      </c>
      <c r="AD8" t="s">
        <v>547</v>
      </c>
      <c r="AE8" t="s">
        <v>2934</v>
      </c>
      <c r="AF8" t="s">
        <v>2935</v>
      </c>
      <c r="AG8" t="s">
        <v>2936</v>
      </c>
      <c r="AH8" t="s">
        <v>115</v>
      </c>
      <c r="AI8" t="e">
        <v>#N/A</v>
      </c>
      <c r="AJ8" t="s">
        <v>38</v>
      </c>
      <c r="AK8" t="s">
        <v>38</v>
      </c>
      <c r="AL8" t="s">
        <v>38</v>
      </c>
      <c r="AM8" t="s">
        <v>38</v>
      </c>
      <c r="AN8" t="e">
        <v>#N/A</v>
      </c>
      <c r="AO8" t="s">
        <v>38</v>
      </c>
      <c r="AP8" t="s">
        <v>38</v>
      </c>
      <c r="AQ8" t="s">
        <v>38</v>
      </c>
      <c r="AR8" t="s">
        <v>38</v>
      </c>
      <c r="AS8" t="e">
        <v>#N/A</v>
      </c>
      <c r="AT8" t="s">
        <v>38</v>
      </c>
      <c r="AU8" t="s">
        <v>38</v>
      </c>
      <c r="AV8" t="e">
        <v>#N/A</v>
      </c>
      <c r="AW8" t="s">
        <v>38</v>
      </c>
      <c r="AX8" t="s">
        <v>38</v>
      </c>
      <c r="AY8" t="s">
        <v>38</v>
      </c>
      <c r="AZ8" t="s">
        <v>38</v>
      </c>
      <c r="BA8" t="s">
        <v>38</v>
      </c>
      <c r="BB8" t="s">
        <v>38</v>
      </c>
      <c r="BC8" t="s">
        <v>38</v>
      </c>
      <c r="BD8" t="s">
        <v>38</v>
      </c>
      <c r="BE8" t="s">
        <v>38</v>
      </c>
      <c r="BF8" t="s">
        <v>38</v>
      </c>
      <c r="BG8" t="s">
        <v>38</v>
      </c>
      <c r="BH8" t="s">
        <v>38</v>
      </c>
      <c r="BI8" t="s">
        <v>38</v>
      </c>
      <c r="BJ8" t="s">
        <v>38</v>
      </c>
      <c r="BK8" t="s">
        <v>38</v>
      </c>
      <c r="BL8" t="s">
        <v>38</v>
      </c>
      <c r="BM8" t="s">
        <v>38</v>
      </c>
      <c r="BN8" t="s">
        <v>38</v>
      </c>
      <c r="BO8" t="s">
        <v>38</v>
      </c>
      <c r="BP8" t="s">
        <v>38</v>
      </c>
      <c r="BQ8" t="s">
        <v>38</v>
      </c>
      <c r="BR8" t="s">
        <v>38</v>
      </c>
      <c r="BS8" t="s">
        <v>38</v>
      </c>
      <c r="BT8" t="s">
        <v>38</v>
      </c>
      <c r="BU8" t="s">
        <v>38</v>
      </c>
      <c r="BV8" t="s">
        <v>2929</v>
      </c>
    </row>
    <row r="9" spans="1:75" x14ac:dyDescent="0.25">
      <c r="A9" t="s">
        <v>1434</v>
      </c>
      <c r="B9" t="s">
        <v>29</v>
      </c>
      <c r="C9">
        <v>206</v>
      </c>
      <c r="D9" t="s">
        <v>1488</v>
      </c>
      <c r="E9" t="s">
        <v>2933</v>
      </c>
      <c r="F9" t="s">
        <v>1489</v>
      </c>
      <c r="G9" t="s">
        <v>34</v>
      </c>
      <c r="H9" t="s">
        <v>36</v>
      </c>
      <c r="I9" t="s">
        <v>1437</v>
      </c>
      <c r="J9" t="s">
        <v>330</v>
      </c>
      <c r="K9" t="s">
        <v>1490</v>
      </c>
      <c r="M9" t="s">
        <v>331</v>
      </c>
      <c r="N9" t="s">
        <v>34</v>
      </c>
      <c r="O9">
        <v>77093</v>
      </c>
      <c r="P9" t="s">
        <v>36</v>
      </c>
      <c r="Q9" t="s">
        <v>1450</v>
      </c>
      <c r="S9" t="s">
        <v>1491</v>
      </c>
      <c r="T9" t="s">
        <v>1492</v>
      </c>
      <c r="V9" t="s">
        <v>1496</v>
      </c>
      <c r="W9" t="s">
        <v>1497</v>
      </c>
      <c r="X9" t="s">
        <v>1474</v>
      </c>
      <c r="Z9" t="s">
        <v>1492</v>
      </c>
      <c r="AC9" t="s">
        <v>38</v>
      </c>
      <c r="AD9" t="s">
        <v>547</v>
      </c>
      <c r="AE9" t="s">
        <v>2934</v>
      </c>
      <c r="AF9" t="s">
        <v>2935</v>
      </c>
      <c r="AG9" t="s">
        <v>2936</v>
      </c>
      <c r="AH9" t="s">
        <v>115</v>
      </c>
      <c r="AI9" t="e">
        <v>#N/A</v>
      </c>
      <c r="AJ9" t="s">
        <v>38</v>
      </c>
      <c r="AK9" t="s">
        <v>38</v>
      </c>
      <c r="AL9" t="s">
        <v>38</v>
      </c>
      <c r="AM9" t="s">
        <v>38</v>
      </c>
      <c r="AN9" t="e">
        <v>#N/A</v>
      </c>
      <c r="AO9" t="s">
        <v>38</v>
      </c>
      <c r="AP9" t="s">
        <v>38</v>
      </c>
      <c r="AQ9" t="s">
        <v>38</v>
      </c>
      <c r="AR9" t="s">
        <v>38</v>
      </c>
      <c r="AS9" t="e">
        <v>#N/A</v>
      </c>
      <c r="AT9" t="s">
        <v>38</v>
      </c>
      <c r="AU9" t="s">
        <v>38</v>
      </c>
      <c r="AV9" t="e">
        <v>#N/A</v>
      </c>
      <c r="AW9" t="s">
        <v>38</v>
      </c>
      <c r="AX9" t="s">
        <v>38</v>
      </c>
      <c r="AY9" t="s">
        <v>38</v>
      </c>
      <c r="AZ9" t="s">
        <v>38</v>
      </c>
      <c r="BA9" t="s">
        <v>38</v>
      </c>
      <c r="BB9" t="s">
        <v>38</v>
      </c>
      <c r="BC9" t="s">
        <v>38</v>
      </c>
      <c r="BD9" t="s">
        <v>38</v>
      </c>
      <c r="BE9" t="s">
        <v>38</v>
      </c>
      <c r="BF9" t="s">
        <v>38</v>
      </c>
      <c r="BG9" t="s">
        <v>38</v>
      </c>
      <c r="BH9" t="s">
        <v>38</v>
      </c>
      <c r="BI9" t="s">
        <v>38</v>
      </c>
      <c r="BJ9" t="s">
        <v>38</v>
      </c>
      <c r="BK9" t="s">
        <v>38</v>
      </c>
      <c r="BL9" t="s">
        <v>38</v>
      </c>
      <c r="BM9" t="s">
        <v>38</v>
      </c>
      <c r="BN9" t="s">
        <v>38</v>
      </c>
      <c r="BO9" t="s">
        <v>38</v>
      </c>
      <c r="BP9" t="s">
        <v>38</v>
      </c>
      <c r="BQ9" t="s">
        <v>38</v>
      </c>
      <c r="BR9" t="s">
        <v>38</v>
      </c>
      <c r="BS9" t="s">
        <v>38</v>
      </c>
      <c r="BT9" t="s">
        <v>38</v>
      </c>
      <c r="BU9" t="s">
        <v>38</v>
      </c>
      <c r="BV9" t="s">
        <v>38</v>
      </c>
    </row>
    <row r="10" spans="1:75" x14ac:dyDescent="0.25">
      <c r="A10" t="s">
        <v>1434</v>
      </c>
      <c r="B10" t="s">
        <v>29</v>
      </c>
      <c r="C10">
        <v>207</v>
      </c>
      <c r="D10" t="s">
        <v>1498</v>
      </c>
      <c r="E10" t="s">
        <v>1498</v>
      </c>
      <c r="F10" t="s">
        <v>1456</v>
      </c>
      <c r="G10" t="s">
        <v>162</v>
      </c>
      <c r="H10" t="s">
        <v>36</v>
      </c>
      <c r="I10" t="s">
        <v>1437</v>
      </c>
      <c r="J10" t="s">
        <v>1499</v>
      </c>
      <c r="K10" t="s">
        <v>1500</v>
      </c>
      <c r="L10" t="s">
        <v>1501</v>
      </c>
      <c r="M10" t="s">
        <v>103</v>
      </c>
      <c r="N10" t="s">
        <v>105</v>
      </c>
      <c r="O10">
        <v>45401</v>
      </c>
      <c r="P10" t="s">
        <v>36</v>
      </c>
      <c r="Q10" t="s">
        <v>1450</v>
      </c>
      <c r="T10" t="s">
        <v>1502</v>
      </c>
      <c r="V10" t="s">
        <v>1503</v>
      </c>
      <c r="W10" t="s">
        <v>1504</v>
      </c>
      <c r="X10" t="s">
        <v>1454</v>
      </c>
      <c r="Z10" t="s">
        <v>1502</v>
      </c>
      <c r="AA10" t="s">
        <v>1502</v>
      </c>
      <c r="AC10" t="s">
        <v>38</v>
      </c>
      <c r="AD10" t="s">
        <v>558</v>
      </c>
      <c r="AE10" t="s">
        <v>2937</v>
      </c>
      <c r="AF10" t="s">
        <v>2938</v>
      </c>
      <c r="AG10" t="s">
        <v>2939</v>
      </c>
      <c r="AH10" t="s">
        <v>105</v>
      </c>
      <c r="AI10" t="e">
        <v>#N/A</v>
      </c>
      <c r="AJ10" t="s">
        <v>38</v>
      </c>
      <c r="AK10" t="s">
        <v>38</v>
      </c>
      <c r="AL10" t="s">
        <v>38</v>
      </c>
      <c r="AM10" t="s">
        <v>38</v>
      </c>
      <c r="AN10" t="e">
        <v>#N/A</v>
      </c>
      <c r="AO10" t="s">
        <v>38</v>
      </c>
      <c r="AP10" t="s">
        <v>38</v>
      </c>
      <c r="AQ10" t="s">
        <v>38</v>
      </c>
      <c r="AR10" t="s">
        <v>38</v>
      </c>
      <c r="AS10" t="e">
        <v>#N/A</v>
      </c>
      <c r="AT10" t="s">
        <v>38</v>
      </c>
      <c r="AU10" t="s">
        <v>38</v>
      </c>
      <c r="AV10" t="e">
        <v>#N/A</v>
      </c>
      <c r="AW10" t="s">
        <v>38</v>
      </c>
      <c r="AX10" t="s">
        <v>38</v>
      </c>
      <c r="AY10" t="s">
        <v>38</v>
      </c>
      <c r="AZ10" t="s">
        <v>38</v>
      </c>
      <c r="BA10" t="s">
        <v>38</v>
      </c>
      <c r="BB10" t="s">
        <v>38</v>
      </c>
      <c r="BC10" t="s">
        <v>38</v>
      </c>
      <c r="BD10" t="s">
        <v>38</v>
      </c>
      <c r="BE10" t="s">
        <v>38</v>
      </c>
      <c r="BF10" t="s">
        <v>38</v>
      </c>
      <c r="BG10" t="s">
        <v>38</v>
      </c>
      <c r="BH10" t="s">
        <v>38</v>
      </c>
      <c r="BI10" t="s">
        <v>38</v>
      </c>
      <c r="BJ10" t="s">
        <v>38</v>
      </c>
      <c r="BK10" t="s">
        <v>38</v>
      </c>
      <c r="BL10" t="s">
        <v>38</v>
      </c>
      <c r="BM10" t="s">
        <v>38</v>
      </c>
      <c r="BN10" t="s">
        <v>38</v>
      </c>
      <c r="BO10" t="s">
        <v>38</v>
      </c>
      <c r="BP10" t="s">
        <v>38</v>
      </c>
      <c r="BQ10" t="s">
        <v>38</v>
      </c>
      <c r="BR10" t="s">
        <v>38</v>
      </c>
      <c r="BS10" t="s">
        <v>38</v>
      </c>
      <c r="BT10" t="s">
        <v>38</v>
      </c>
      <c r="BU10" t="s">
        <v>38</v>
      </c>
      <c r="BV10" t="s">
        <v>38</v>
      </c>
    </row>
    <row r="11" spans="1:75" x14ac:dyDescent="0.25">
      <c r="A11" t="s">
        <v>1434</v>
      </c>
      <c r="B11" t="s">
        <v>29</v>
      </c>
      <c r="C11">
        <v>208</v>
      </c>
      <c r="D11" t="s">
        <v>1505</v>
      </c>
      <c r="E11" t="s">
        <v>1505</v>
      </c>
      <c r="F11" t="s">
        <v>1506</v>
      </c>
      <c r="G11" t="s">
        <v>151</v>
      </c>
      <c r="H11" t="s">
        <v>36</v>
      </c>
      <c r="I11" t="s">
        <v>1507</v>
      </c>
      <c r="J11" t="s">
        <v>1508</v>
      </c>
      <c r="K11" t="s">
        <v>1509</v>
      </c>
      <c r="M11" t="s">
        <v>385</v>
      </c>
      <c r="P11" t="s">
        <v>386</v>
      </c>
      <c r="Q11" t="s">
        <v>1450</v>
      </c>
      <c r="S11" t="s">
        <v>1510</v>
      </c>
      <c r="T11" t="s">
        <v>1511</v>
      </c>
      <c r="V11" t="s">
        <v>1512</v>
      </c>
      <c r="W11" t="s">
        <v>1513</v>
      </c>
      <c r="X11" t="s">
        <v>1474</v>
      </c>
      <c r="Z11" t="s">
        <v>1511</v>
      </c>
      <c r="AA11" t="s">
        <v>1511</v>
      </c>
      <c r="AC11" t="s">
        <v>38</v>
      </c>
      <c r="AD11" t="s">
        <v>563</v>
      </c>
      <c r="AE11" t="s">
        <v>2940</v>
      </c>
      <c r="AF11" t="s">
        <v>2941</v>
      </c>
      <c r="AG11" t="s">
        <v>2942</v>
      </c>
      <c r="AH11" t="s">
        <v>115</v>
      </c>
      <c r="AI11" t="e">
        <v>#N/A</v>
      </c>
      <c r="AJ11" t="s">
        <v>38</v>
      </c>
      <c r="AK11" t="s">
        <v>38</v>
      </c>
      <c r="AL11" t="s">
        <v>38</v>
      </c>
      <c r="AM11" t="s">
        <v>38</v>
      </c>
      <c r="AN11" t="e">
        <v>#N/A</v>
      </c>
      <c r="AO11" t="s">
        <v>38</v>
      </c>
      <c r="AP11" t="s">
        <v>38</v>
      </c>
      <c r="AQ11" t="s">
        <v>38</v>
      </c>
      <c r="AR11" t="s">
        <v>38</v>
      </c>
      <c r="AS11" t="e">
        <v>#N/A</v>
      </c>
      <c r="AT11" t="s">
        <v>38</v>
      </c>
      <c r="AU11" t="s">
        <v>38</v>
      </c>
      <c r="AV11" t="e">
        <v>#N/A</v>
      </c>
      <c r="AW11" t="s">
        <v>38</v>
      </c>
      <c r="AX11" t="s">
        <v>38</v>
      </c>
      <c r="AY11" t="s">
        <v>38</v>
      </c>
      <c r="AZ11" t="s">
        <v>38</v>
      </c>
      <c r="BA11" t="s">
        <v>38</v>
      </c>
      <c r="BB11" t="s">
        <v>38</v>
      </c>
      <c r="BC11" t="s">
        <v>38</v>
      </c>
      <c r="BD11" t="s">
        <v>38</v>
      </c>
      <c r="BE11" t="s">
        <v>38</v>
      </c>
      <c r="BF11" t="s">
        <v>38</v>
      </c>
      <c r="BG11" t="s">
        <v>38</v>
      </c>
      <c r="BH11" t="s">
        <v>38</v>
      </c>
      <c r="BI11" t="s">
        <v>38</v>
      </c>
      <c r="BJ11" t="s">
        <v>38</v>
      </c>
      <c r="BK11" t="s">
        <v>38</v>
      </c>
      <c r="BL11" t="s">
        <v>38</v>
      </c>
      <c r="BM11" t="s">
        <v>38</v>
      </c>
      <c r="BN11" t="s">
        <v>38</v>
      </c>
      <c r="BO11" t="s">
        <v>38</v>
      </c>
      <c r="BP11" t="s">
        <v>38</v>
      </c>
      <c r="BQ11" t="s">
        <v>38</v>
      </c>
      <c r="BR11" t="s">
        <v>38</v>
      </c>
      <c r="BS11" t="s">
        <v>38</v>
      </c>
      <c r="BT11" t="s">
        <v>38</v>
      </c>
      <c r="BU11" t="s">
        <v>38</v>
      </c>
      <c r="BV11" t="s">
        <v>38</v>
      </c>
    </row>
    <row r="12" spans="1:75" x14ac:dyDescent="0.25">
      <c r="A12" t="s">
        <v>1434</v>
      </c>
      <c r="B12" t="s">
        <v>29</v>
      </c>
      <c r="C12">
        <v>208</v>
      </c>
      <c r="D12" t="s">
        <v>1505</v>
      </c>
      <c r="E12" t="s">
        <v>1505</v>
      </c>
      <c r="F12" t="s">
        <v>1506</v>
      </c>
      <c r="G12" t="s">
        <v>151</v>
      </c>
      <c r="H12" t="s">
        <v>36</v>
      </c>
      <c r="I12" t="s">
        <v>1437</v>
      </c>
      <c r="J12" t="s">
        <v>1514</v>
      </c>
      <c r="K12" t="s">
        <v>1515</v>
      </c>
      <c r="M12" t="s">
        <v>1516</v>
      </c>
      <c r="N12" t="s">
        <v>151</v>
      </c>
      <c r="O12">
        <v>33145</v>
      </c>
      <c r="P12" t="s">
        <v>36</v>
      </c>
      <c r="Q12" t="s">
        <v>1450</v>
      </c>
      <c r="V12" t="s">
        <v>1512</v>
      </c>
      <c r="W12" t="s">
        <v>1517</v>
      </c>
      <c r="X12" t="s">
        <v>1474</v>
      </c>
      <c r="AC12" t="s">
        <v>38</v>
      </c>
      <c r="AD12" t="s">
        <v>563</v>
      </c>
      <c r="AE12" t="s">
        <v>2940</v>
      </c>
      <c r="AF12" t="s">
        <v>2941</v>
      </c>
      <c r="AG12" t="s">
        <v>2942</v>
      </c>
      <c r="AH12" t="s">
        <v>115</v>
      </c>
      <c r="AI12" t="e">
        <v>#N/A</v>
      </c>
      <c r="AJ12" t="s">
        <v>38</v>
      </c>
      <c r="AK12" t="s">
        <v>38</v>
      </c>
      <c r="AL12" t="s">
        <v>38</v>
      </c>
      <c r="AM12" t="s">
        <v>38</v>
      </c>
      <c r="AN12" t="e">
        <v>#N/A</v>
      </c>
      <c r="AO12" t="s">
        <v>38</v>
      </c>
      <c r="AP12" t="s">
        <v>38</v>
      </c>
      <c r="AQ12" t="s">
        <v>38</v>
      </c>
      <c r="AR12" t="s">
        <v>38</v>
      </c>
      <c r="AS12" t="e">
        <v>#N/A</v>
      </c>
      <c r="AT12" t="s">
        <v>38</v>
      </c>
      <c r="AU12" t="s">
        <v>38</v>
      </c>
      <c r="AV12" t="e">
        <v>#N/A</v>
      </c>
      <c r="AW12" t="s">
        <v>38</v>
      </c>
      <c r="AX12" t="s">
        <v>38</v>
      </c>
      <c r="AY12" t="s">
        <v>38</v>
      </c>
      <c r="AZ12" t="s">
        <v>38</v>
      </c>
      <c r="BA12" t="s">
        <v>38</v>
      </c>
      <c r="BB12" t="s">
        <v>38</v>
      </c>
      <c r="BC12" t="s">
        <v>38</v>
      </c>
      <c r="BD12" t="s">
        <v>38</v>
      </c>
      <c r="BE12" t="s">
        <v>38</v>
      </c>
      <c r="BF12" t="s">
        <v>38</v>
      </c>
      <c r="BG12" t="s">
        <v>38</v>
      </c>
      <c r="BH12" t="s">
        <v>38</v>
      </c>
      <c r="BI12" t="s">
        <v>38</v>
      </c>
      <c r="BJ12" t="s">
        <v>38</v>
      </c>
      <c r="BK12" t="s">
        <v>38</v>
      </c>
      <c r="BL12" t="s">
        <v>38</v>
      </c>
      <c r="BM12" t="s">
        <v>38</v>
      </c>
      <c r="BN12" t="s">
        <v>38</v>
      </c>
      <c r="BO12" t="s">
        <v>38</v>
      </c>
      <c r="BP12" t="s">
        <v>38</v>
      </c>
      <c r="BQ12" t="s">
        <v>38</v>
      </c>
      <c r="BR12" t="s">
        <v>38</v>
      </c>
      <c r="BS12" t="s">
        <v>38</v>
      </c>
      <c r="BT12" t="s">
        <v>38</v>
      </c>
      <c r="BU12" t="s">
        <v>38</v>
      </c>
      <c r="BV12" t="s">
        <v>38</v>
      </c>
    </row>
    <row r="13" spans="1:75" x14ac:dyDescent="0.25">
      <c r="A13" t="s">
        <v>1434</v>
      </c>
      <c r="B13" t="s">
        <v>29</v>
      </c>
      <c r="C13">
        <v>209</v>
      </c>
      <c r="D13" t="s">
        <v>1518</v>
      </c>
      <c r="E13" t="s">
        <v>1518</v>
      </c>
      <c r="F13" t="s">
        <v>1519</v>
      </c>
      <c r="G13" t="s">
        <v>255</v>
      </c>
      <c r="H13" t="s">
        <v>36</v>
      </c>
      <c r="I13" t="s">
        <v>1520</v>
      </c>
      <c r="J13" t="s">
        <v>1521</v>
      </c>
      <c r="K13" t="s">
        <v>1522</v>
      </c>
      <c r="L13" t="s">
        <v>1523</v>
      </c>
      <c r="M13" t="s">
        <v>253</v>
      </c>
      <c r="N13" t="s">
        <v>255</v>
      </c>
      <c r="O13">
        <v>85260</v>
      </c>
      <c r="P13" t="s">
        <v>36</v>
      </c>
      <c r="Q13" t="s">
        <v>1468</v>
      </c>
      <c r="R13" t="s">
        <v>1524</v>
      </c>
      <c r="S13" t="s">
        <v>1525</v>
      </c>
      <c r="T13" t="s">
        <v>1526</v>
      </c>
      <c r="V13" t="s">
        <v>1527</v>
      </c>
      <c r="W13" t="s">
        <v>1528</v>
      </c>
      <c r="X13" t="s">
        <v>1474</v>
      </c>
      <c r="Y13" t="s">
        <v>1524</v>
      </c>
      <c r="Z13" t="s">
        <v>1529</v>
      </c>
      <c r="AA13" t="s">
        <v>1526</v>
      </c>
      <c r="AB13" t="s">
        <v>1529</v>
      </c>
      <c r="AC13" t="s">
        <v>38</v>
      </c>
      <c r="AD13" t="s">
        <v>2943</v>
      </c>
      <c r="AE13" t="s">
        <v>2944</v>
      </c>
      <c r="AF13" t="s">
        <v>2945</v>
      </c>
      <c r="AG13" t="s">
        <v>2946</v>
      </c>
      <c r="AH13" t="s">
        <v>110</v>
      </c>
      <c r="AI13" t="e">
        <v>#N/A</v>
      </c>
      <c r="AJ13" t="s">
        <v>38</v>
      </c>
      <c r="AK13" t="s">
        <v>38</v>
      </c>
      <c r="AL13" t="s">
        <v>38</v>
      </c>
      <c r="AM13" t="s">
        <v>38</v>
      </c>
      <c r="AN13" t="e">
        <v>#N/A</v>
      </c>
      <c r="AO13" t="s">
        <v>38</v>
      </c>
      <c r="AP13" t="s">
        <v>38</v>
      </c>
      <c r="AQ13" t="s">
        <v>38</v>
      </c>
      <c r="AR13" t="s">
        <v>38</v>
      </c>
      <c r="AS13" t="e">
        <v>#N/A</v>
      </c>
      <c r="AT13" t="s">
        <v>38</v>
      </c>
      <c r="AU13" t="s">
        <v>38</v>
      </c>
      <c r="AV13" t="e">
        <v>#N/A</v>
      </c>
      <c r="AW13" t="s">
        <v>38</v>
      </c>
      <c r="AX13" t="s">
        <v>38</v>
      </c>
      <c r="AY13" t="s">
        <v>38</v>
      </c>
      <c r="AZ13" t="s">
        <v>38</v>
      </c>
      <c r="BA13" t="s">
        <v>38</v>
      </c>
      <c r="BB13" t="s">
        <v>38</v>
      </c>
      <c r="BC13" t="s">
        <v>38</v>
      </c>
      <c r="BD13" t="s">
        <v>38</v>
      </c>
      <c r="BE13" t="s">
        <v>38</v>
      </c>
      <c r="BF13" t="s">
        <v>38</v>
      </c>
      <c r="BG13" t="s">
        <v>38</v>
      </c>
      <c r="BH13" t="s">
        <v>38</v>
      </c>
      <c r="BI13" t="s">
        <v>38</v>
      </c>
      <c r="BJ13" t="s">
        <v>38</v>
      </c>
      <c r="BK13" t="s">
        <v>38</v>
      </c>
      <c r="BL13" t="s">
        <v>38</v>
      </c>
      <c r="BM13" t="s">
        <v>38</v>
      </c>
      <c r="BN13" t="s">
        <v>38</v>
      </c>
      <c r="BO13" t="s">
        <v>38</v>
      </c>
      <c r="BP13" t="s">
        <v>38</v>
      </c>
      <c r="BQ13" t="s">
        <v>38</v>
      </c>
      <c r="BR13" t="s">
        <v>38</v>
      </c>
      <c r="BS13" t="s">
        <v>38</v>
      </c>
      <c r="BT13" t="s">
        <v>38</v>
      </c>
      <c r="BU13" t="s">
        <v>2907</v>
      </c>
      <c r="BV13" t="s">
        <v>2907</v>
      </c>
    </row>
    <row r="14" spans="1:75" x14ac:dyDescent="0.25">
      <c r="A14" t="s">
        <v>1434</v>
      </c>
      <c r="B14" t="s">
        <v>29</v>
      </c>
      <c r="C14">
        <v>209</v>
      </c>
      <c r="D14" t="s">
        <v>1518</v>
      </c>
      <c r="E14" t="s">
        <v>1518</v>
      </c>
      <c r="F14" t="s">
        <v>1519</v>
      </c>
      <c r="G14" t="s">
        <v>255</v>
      </c>
      <c r="H14" t="s">
        <v>36</v>
      </c>
      <c r="I14" t="s">
        <v>1437</v>
      </c>
      <c r="J14" t="s">
        <v>1530</v>
      </c>
      <c r="K14" t="s">
        <v>1531</v>
      </c>
      <c r="L14" t="s">
        <v>1532</v>
      </c>
      <c r="M14" t="s">
        <v>108</v>
      </c>
      <c r="N14" t="s">
        <v>110</v>
      </c>
      <c r="O14">
        <v>99921</v>
      </c>
      <c r="P14" t="s">
        <v>36</v>
      </c>
      <c r="Q14" t="s">
        <v>1450</v>
      </c>
      <c r="T14" t="s">
        <v>1533</v>
      </c>
      <c r="V14" t="s">
        <v>1503</v>
      </c>
      <c r="W14" t="s">
        <v>1534</v>
      </c>
      <c r="X14" t="s">
        <v>1454</v>
      </c>
      <c r="Z14" t="s">
        <v>1533</v>
      </c>
      <c r="AC14" t="s">
        <v>38</v>
      </c>
      <c r="AD14" t="s">
        <v>2943</v>
      </c>
      <c r="AE14" t="s">
        <v>2944</v>
      </c>
      <c r="AF14" t="s">
        <v>2945</v>
      </c>
      <c r="AG14" t="s">
        <v>2946</v>
      </c>
      <c r="AH14" t="s">
        <v>110</v>
      </c>
      <c r="AI14" t="e">
        <v>#N/A</v>
      </c>
      <c r="AJ14" t="s">
        <v>38</v>
      </c>
      <c r="AK14" t="s">
        <v>38</v>
      </c>
      <c r="AL14" t="s">
        <v>38</v>
      </c>
      <c r="AM14" t="s">
        <v>38</v>
      </c>
      <c r="AN14" t="e">
        <v>#N/A</v>
      </c>
      <c r="AO14" t="s">
        <v>38</v>
      </c>
      <c r="AP14" t="s">
        <v>38</v>
      </c>
      <c r="AQ14" t="s">
        <v>38</v>
      </c>
      <c r="AR14" t="s">
        <v>38</v>
      </c>
      <c r="AS14" t="e">
        <v>#N/A</v>
      </c>
      <c r="AT14" t="s">
        <v>38</v>
      </c>
      <c r="AU14" t="s">
        <v>38</v>
      </c>
      <c r="AV14" t="e">
        <v>#N/A</v>
      </c>
      <c r="AW14" t="s">
        <v>38</v>
      </c>
      <c r="AX14" t="s">
        <v>38</v>
      </c>
      <c r="AY14" t="s">
        <v>38</v>
      </c>
      <c r="AZ14" t="s">
        <v>38</v>
      </c>
      <c r="BA14" t="s">
        <v>38</v>
      </c>
      <c r="BB14" t="s">
        <v>38</v>
      </c>
      <c r="BC14" t="s">
        <v>38</v>
      </c>
      <c r="BD14" t="s">
        <v>38</v>
      </c>
      <c r="BE14" t="s">
        <v>38</v>
      </c>
      <c r="BF14" t="s">
        <v>38</v>
      </c>
      <c r="BG14" t="s">
        <v>38</v>
      </c>
      <c r="BH14" t="s">
        <v>38</v>
      </c>
      <c r="BI14" t="s">
        <v>38</v>
      </c>
      <c r="BJ14" t="s">
        <v>38</v>
      </c>
      <c r="BK14" t="s">
        <v>38</v>
      </c>
      <c r="BL14" t="s">
        <v>38</v>
      </c>
      <c r="BM14" t="s">
        <v>38</v>
      </c>
      <c r="BN14" t="s">
        <v>38</v>
      </c>
      <c r="BO14" t="s">
        <v>38</v>
      </c>
      <c r="BP14" t="s">
        <v>38</v>
      </c>
      <c r="BQ14" t="s">
        <v>38</v>
      </c>
      <c r="BR14" t="s">
        <v>38</v>
      </c>
      <c r="BS14" t="s">
        <v>38</v>
      </c>
      <c r="BT14" t="s">
        <v>38</v>
      </c>
      <c r="BU14" t="s">
        <v>38</v>
      </c>
      <c r="BV14" t="s">
        <v>38</v>
      </c>
    </row>
    <row r="15" spans="1:75" x14ac:dyDescent="0.25">
      <c r="A15" t="s">
        <v>1434</v>
      </c>
      <c r="B15" t="s">
        <v>29</v>
      </c>
      <c r="C15">
        <v>210</v>
      </c>
      <c r="D15" t="s">
        <v>1535</v>
      </c>
      <c r="E15" t="s">
        <v>1535</v>
      </c>
      <c r="F15" t="s">
        <v>1536</v>
      </c>
      <c r="G15" t="s">
        <v>162</v>
      </c>
      <c r="H15" t="s">
        <v>36</v>
      </c>
      <c r="I15" t="s">
        <v>1437</v>
      </c>
      <c r="J15" t="s">
        <v>1537</v>
      </c>
      <c r="K15" t="s">
        <v>1538</v>
      </c>
      <c r="M15" t="s">
        <v>160</v>
      </c>
      <c r="N15" t="s">
        <v>162</v>
      </c>
      <c r="O15">
        <v>30309</v>
      </c>
      <c r="P15" t="s">
        <v>36</v>
      </c>
      <c r="Q15" t="s">
        <v>1450</v>
      </c>
      <c r="T15" t="s">
        <v>1539</v>
      </c>
      <c r="V15" t="s">
        <v>1540</v>
      </c>
      <c r="W15" t="s">
        <v>1541</v>
      </c>
      <c r="X15" t="s">
        <v>1444</v>
      </c>
      <c r="Y15" t="s">
        <v>1542</v>
      </c>
      <c r="Z15" t="s">
        <v>1539</v>
      </c>
      <c r="AC15" t="s">
        <v>38</v>
      </c>
      <c r="AD15" t="s">
        <v>581</v>
      </c>
      <c r="AE15" t="s">
        <v>2947</v>
      </c>
      <c r="AF15" t="s">
        <v>2948</v>
      </c>
      <c r="AG15" t="s">
        <v>2949</v>
      </c>
      <c r="AH15" t="s">
        <v>162</v>
      </c>
      <c r="AI15" t="e">
        <v>#N/A</v>
      </c>
      <c r="AJ15" t="s">
        <v>38</v>
      </c>
      <c r="AK15" t="s">
        <v>38</v>
      </c>
      <c r="AL15" t="s">
        <v>38</v>
      </c>
      <c r="AM15" t="s">
        <v>38</v>
      </c>
      <c r="AN15" t="e">
        <v>#N/A</v>
      </c>
      <c r="AO15" t="s">
        <v>38</v>
      </c>
      <c r="AP15" t="s">
        <v>38</v>
      </c>
      <c r="AQ15" t="s">
        <v>38</v>
      </c>
      <c r="AR15" t="s">
        <v>38</v>
      </c>
      <c r="AS15" t="e">
        <v>#N/A</v>
      </c>
      <c r="AT15" t="s">
        <v>38</v>
      </c>
      <c r="AU15" t="s">
        <v>38</v>
      </c>
      <c r="AV15" t="e">
        <v>#N/A</v>
      </c>
      <c r="AW15" t="s">
        <v>38</v>
      </c>
      <c r="AX15" t="s">
        <v>38</v>
      </c>
      <c r="AY15" t="s">
        <v>38</v>
      </c>
      <c r="AZ15" t="s">
        <v>38</v>
      </c>
      <c r="BA15" t="s">
        <v>38</v>
      </c>
      <c r="BB15" t="s">
        <v>38</v>
      </c>
      <c r="BC15" t="s">
        <v>38</v>
      </c>
      <c r="BD15" t="s">
        <v>38</v>
      </c>
      <c r="BE15" t="s">
        <v>38</v>
      </c>
      <c r="BF15" t="s">
        <v>38</v>
      </c>
      <c r="BG15" t="s">
        <v>38</v>
      </c>
      <c r="BH15" t="s">
        <v>38</v>
      </c>
      <c r="BI15" t="s">
        <v>38</v>
      </c>
      <c r="BJ15" t="s">
        <v>38</v>
      </c>
      <c r="BK15" t="s">
        <v>38</v>
      </c>
      <c r="BL15" t="s">
        <v>38</v>
      </c>
      <c r="BM15" t="s">
        <v>38</v>
      </c>
      <c r="BN15" t="s">
        <v>38</v>
      </c>
      <c r="BO15" t="s">
        <v>38</v>
      </c>
      <c r="BP15" t="s">
        <v>38</v>
      </c>
      <c r="BQ15" t="s">
        <v>38</v>
      </c>
      <c r="BR15" t="s">
        <v>38</v>
      </c>
      <c r="BS15" t="s">
        <v>38</v>
      </c>
      <c r="BT15" t="s">
        <v>38</v>
      </c>
      <c r="BU15" t="s">
        <v>38</v>
      </c>
      <c r="BV15" t="s">
        <v>2929</v>
      </c>
    </row>
    <row r="16" spans="1:75" x14ac:dyDescent="0.25">
      <c r="A16" t="s">
        <v>1434</v>
      </c>
      <c r="B16" t="s">
        <v>29</v>
      </c>
      <c r="C16">
        <v>211</v>
      </c>
      <c r="D16" t="s">
        <v>1543</v>
      </c>
      <c r="E16" t="s">
        <v>1543</v>
      </c>
      <c r="F16" t="s">
        <v>1544</v>
      </c>
      <c r="H16" t="s">
        <v>68</v>
      </c>
      <c r="I16" t="s">
        <v>1545</v>
      </c>
      <c r="J16" t="s">
        <v>1546</v>
      </c>
      <c r="K16" t="s">
        <v>1547</v>
      </c>
      <c r="M16" t="s">
        <v>1548</v>
      </c>
      <c r="O16">
        <v>72410</v>
      </c>
      <c r="P16" t="s">
        <v>68</v>
      </c>
      <c r="Q16" t="s">
        <v>1450</v>
      </c>
      <c r="T16" t="s">
        <v>1549</v>
      </c>
      <c r="V16" t="s">
        <v>1550</v>
      </c>
      <c r="W16" t="s">
        <v>1551</v>
      </c>
      <c r="Y16" t="s">
        <v>1552</v>
      </c>
      <c r="Z16" t="s">
        <v>1549</v>
      </c>
      <c r="AC16" t="s">
        <v>38</v>
      </c>
      <c r="AD16" t="s">
        <v>586</v>
      </c>
      <c r="AE16" t="s">
        <v>2940</v>
      </c>
      <c r="AF16" t="s">
        <v>2950</v>
      </c>
      <c r="AG16" t="s">
        <v>2942</v>
      </c>
      <c r="AH16" t="s">
        <v>115</v>
      </c>
      <c r="AI16" t="e">
        <v>#N/A</v>
      </c>
      <c r="AJ16" t="s">
        <v>38</v>
      </c>
      <c r="AK16" t="s">
        <v>38</v>
      </c>
      <c r="AL16" t="s">
        <v>38</v>
      </c>
      <c r="AM16" t="s">
        <v>38</v>
      </c>
      <c r="AN16" t="e">
        <v>#N/A</v>
      </c>
      <c r="AO16" t="s">
        <v>38</v>
      </c>
      <c r="AP16" t="s">
        <v>38</v>
      </c>
      <c r="AQ16" t="s">
        <v>38</v>
      </c>
      <c r="AR16" t="s">
        <v>38</v>
      </c>
      <c r="AS16" t="e">
        <v>#N/A</v>
      </c>
      <c r="AT16" t="s">
        <v>38</v>
      </c>
      <c r="AU16" t="s">
        <v>38</v>
      </c>
      <c r="AV16" t="e">
        <v>#N/A</v>
      </c>
      <c r="AW16" t="s">
        <v>38</v>
      </c>
      <c r="AX16" t="s">
        <v>38</v>
      </c>
      <c r="AY16" t="s">
        <v>38</v>
      </c>
      <c r="AZ16" t="s">
        <v>38</v>
      </c>
      <c r="BA16" t="s">
        <v>38</v>
      </c>
      <c r="BB16" t="s">
        <v>38</v>
      </c>
      <c r="BC16" t="s">
        <v>38</v>
      </c>
      <c r="BD16" t="s">
        <v>38</v>
      </c>
      <c r="BE16" t="s">
        <v>38</v>
      </c>
      <c r="BF16" t="s">
        <v>38</v>
      </c>
      <c r="BG16" t="s">
        <v>38</v>
      </c>
      <c r="BH16" t="s">
        <v>38</v>
      </c>
      <c r="BI16" t="s">
        <v>38</v>
      </c>
      <c r="BJ16" t="s">
        <v>38</v>
      </c>
      <c r="BK16" t="s">
        <v>38</v>
      </c>
      <c r="BL16" t="s">
        <v>38</v>
      </c>
      <c r="BM16" t="s">
        <v>38</v>
      </c>
      <c r="BN16" t="s">
        <v>38</v>
      </c>
      <c r="BO16" t="s">
        <v>38</v>
      </c>
      <c r="BP16" t="s">
        <v>38</v>
      </c>
      <c r="BQ16" t="s">
        <v>38</v>
      </c>
      <c r="BR16" t="s">
        <v>38</v>
      </c>
      <c r="BS16" t="s">
        <v>38</v>
      </c>
      <c r="BT16" t="s">
        <v>38</v>
      </c>
      <c r="BU16" t="s">
        <v>38</v>
      </c>
      <c r="BV16" t="s">
        <v>2929</v>
      </c>
      <c r="BW16" t="s">
        <v>1553</v>
      </c>
    </row>
    <row r="17" spans="1:74" x14ac:dyDescent="0.25">
      <c r="A17" t="s">
        <v>1434</v>
      </c>
      <c r="B17" t="s">
        <v>29</v>
      </c>
      <c r="C17">
        <v>211</v>
      </c>
      <c r="D17" t="s">
        <v>1543</v>
      </c>
      <c r="E17" t="s">
        <v>1543</v>
      </c>
      <c r="F17" t="s">
        <v>1544</v>
      </c>
      <c r="H17" t="s">
        <v>68</v>
      </c>
      <c r="I17" t="s">
        <v>1545</v>
      </c>
      <c r="J17" t="s">
        <v>1554</v>
      </c>
      <c r="K17" t="s">
        <v>1555</v>
      </c>
      <c r="L17" t="s">
        <v>1556</v>
      </c>
      <c r="M17" t="s">
        <v>1557</v>
      </c>
      <c r="O17">
        <v>72920</v>
      </c>
      <c r="P17" t="s">
        <v>68</v>
      </c>
      <c r="Q17" t="s">
        <v>1450</v>
      </c>
      <c r="R17" t="s">
        <v>1558</v>
      </c>
      <c r="S17" t="s">
        <v>1559</v>
      </c>
      <c r="T17" t="s">
        <v>1560</v>
      </c>
      <c r="V17" t="s">
        <v>1561</v>
      </c>
      <c r="W17" t="s">
        <v>1562</v>
      </c>
      <c r="X17" t="s">
        <v>1563</v>
      </c>
      <c r="Y17" t="s">
        <v>1564</v>
      </c>
      <c r="Z17" t="s">
        <v>1560</v>
      </c>
      <c r="AA17" t="s">
        <v>1560</v>
      </c>
      <c r="AC17" t="s">
        <v>38</v>
      </c>
      <c r="AD17" t="s">
        <v>586</v>
      </c>
      <c r="AE17" t="s">
        <v>2940</v>
      </c>
      <c r="AF17" t="s">
        <v>2950</v>
      </c>
      <c r="AG17" t="s">
        <v>2942</v>
      </c>
      <c r="AH17" t="s">
        <v>115</v>
      </c>
      <c r="AI17" t="e">
        <v>#N/A</v>
      </c>
      <c r="AJ17" t="s">
        <v>38</v>
      </c>
      <c r="AK17" t="s">
        <v>38</v>
      </c>
      <c r="AL17" t="s">
        <v>38</v>
      </c>
      <c r="AM17" t="s">
        <v>38</v>
      </c>
      <c r="AN17" t="e">
        <v>#N/A</v>
      </c>
      <c r="AO17" t="s">
        <v>38</v>
      </c>
      <c r="AP17" t="s">
        <v>38</v>
      </c>
      <c r="AQ17" t="s">
        <v>38</v>
      </c>
      <c r="AR17" t="s">
        <v>38</v>
      </c>
      <c r="AS17" t="e">
        <v>#N/A</v>
      </c>
      <c r="AT17" t="s">
        <v>38</v>
      </c>
      <c r="AU17" t="s">
        <v>38</v>
      </c>
      <c r="AV17" t="e">
        <v>#N/A</v>
      </c>
      <c r="AW17" t="s">
        <v>38</v>
      </c>
      <c r="AX17" t="s">
        <v>38</v>
      </c>
      <c r="AY17" t="s">
        <v>38</v>
      </c>
      <c r="AZ17" t="s">
        <v>38</v>
      </c>
      <c r="BA17" t="s">
        <v>38</v>
      </c>
      <c r="BB17" t="s">
        <v>38</v>
      </c>
      <c r="BC17" t="s">
        <v>38</v>
      </c>
      <c r="BD17" t="s">
        <v>38</v>
      </c>
      <c r="BE17" t="s">
        <v>38</v>
      </c>
      <c r="BF17" t="s">
        <v>38</v>
      </c>
      <c r="BG17" t="s">
        <v>38</v>
      </c>
      <c r="BH17" t="s">
        <v>38</v>
      </c>
      <c r="BI17" t="s">
        <v>38</v>
      </c>
      <c r="BJ17" t="s">
        <v>38</v>
      </c>
      <c r="BK17" t="s">
        <v>38</v>
      </c>
      <c r="BL17" t="s">
        <v>38</v>
      </c>
      <c r="BM17" t="s">
        <v>38</v>
      </c>
      <c r="BN17" t="s">
        <v>38</v>
      </c>
      <c r="BO17" t="s">
        <v>38</v>
      </c>
      <c r="BP17" t="s">
        <v>38</v>
      </c>
      <c r="BQ17" t="s">
        <v>38</v>
      </c>
      <c r="BR17" t="s">
        <v>38</v>
      </c>
      <c r="BS17" t="s">
        <v>38</v>
      </c>
      <c r="BT17" t="s">
        <v>38</v>
      </c>
      <c r="BU17" t="s">
        <v>2928</v>
      </c>
      <c r="BV17" t="s">
        <v>2929</v>
      </c>
    </row>
    <row r="18" spans="1:74" x14ac:dyDescent="0.25">
      <c r="A18" t="s">
        <v>1434</v>
      </c>
      <c r="B18" t="s">
        <v>29</v>
      </c>
      <c r="C18">
        <v>211</v>
      </c>
      <c r="D18" t="s">
        <v>1543</v>
      </c>
      <c r="E18" t="s">
        <v>1543</v>
      </c>
      <c r="F18" t="s">
        <v>1544</v>
      </c>
      <c r="H18" t="s">
        <v>68</v>
      </c>
      <c r="I18" t="s">
        <v>1479</v>
      </c>
      <c r="J18" t="s">
        <v>1565</v>
      </c>
      <c r="K18" t="s">
        <v>1566</v>
      </c>
      <c r="M18" t="s">
        <v>466</v>
      </c>
      <c r="N18" t="s">
        <v>43</v>
      </c>
      <c r="O18">
        <v>19963</v>
      </c>
      <c r="P18" t="s">
        <v>36</v>
      </c>
      <c r="Q18" t="s">
        <v>1450</v>
      </c>
      <c r="T18" t="s">
        <v>1567</v>
      </c>
      <c r="V18" t="s">
        <v>1568</v>
      </c>
      <c r="W18" t="s">
        <v>1569</v>
      </c>
      <c r="Y18" t="s">
        <v>1570</v>
      </c>
      <c r="Z18" t="s">
        <v>1567</v>
      </c>
      <c r="AC18" t="s">
        <v>38</v>
      </c>
      <c r="AD18" t="s">
        <v>586</v>
      </c>
      <c r="AE18" t="s">
        <v>2940</v>
      </c>
      <c r="AF18" t="s">
        <v>2950</v>
      </c>
      <c r="AG18" t="s">
        <v>2942</v>
      </c>
      <c r="AH18" t="s">
        <v>115</v>
      </c>
      <c r="AI18" t="e">
        <v>#N/A</v>
      </c>
      <c r="AJ18" t="s">
        <v>38</v>
      </c>
      <c r="AK18" t="s">
        <v>38</v>
      </c>
      <c r="AL18" t="s">
        <v>38</v>
      </c>
      <c r="AM18" t="s">
        <v>38</v>
      </c>
      <c r="AN18" t="e">
        <v>#N/A</v>
      </c>
      <c r="AO18" t="s">
        <v>38</v>
      </c>
      <c r="AP18" t="s">
        <v>38</v>
      </c>
      <c r="AQ18" t="s">
        <v>38</v>
      </c>
      <c r="AR18" t="s">
        <v>38</v>
      </c>
      <c r="AS18" t="e">
        <v>#N/A</v>
      </c>
      <c r="AT18" t="s">
        <v>38</v>
      </c>
      <c r="AU18" t="s">
        <v>38</v>
      </c>
      <c r="AV18" t="e">
        <v>#N/A</v>
      </c>
      <c r="AW18" t="s">
        <v>38</v>
      </c>
      <c r="AX18" t="s">
        <v>38</v>
      </c>
      <c r="AY18" t="s">
        <v>38</v>
      </c>
      <c r="AZ18" t="s">
        <v>38</v>
      </c>
      <c r="BA18" t="s">
        <v>38</v>
      </c>
      <c r="BB18" t="s">
        <v>38</v>
      </c>
      <c r="BC18" t="s">
        <v>38</v>
      </c>
      <c r="BD18" t="s">
        <v>38</v>
      </c>
      <c r="BE18" t="s">
        <v>38</v>
      </c>
      <c r="BF18" t="s">
        <v>38</v>
      </c>
      <c r="BG18" t="s">
        <v>38</v>
      </c>
      <c r="BH18" t="s">
        <v>38</v>
      </c>
      <c r="BI18" t="s">
        <v>38</v>
      </c>
      <c r="BJ18" t="s">
        <v>38</v>
      </c>
      <c r="BK18" t="s">
        <v>38</v>
      </c>
      <c r="BL18" t="s">
        <v>38</v>
      </c>
      <c r="BM18" t="s">
        <v>38</v>
      </c>
      <c r="BN18" t="s">
        <v>38</v>
      </c>
      <c r="BO18" t="s">
        <v>38</v>
      </c>
      <c r="BP18" t="s">
        <v>38</v>
      </c>
      <c r="BQ18" t="s">
        <v>38</v>
      </c>
      <c r="BR18" t="s">
        <v>38</v>
      </c>
      <c r="BS18" t="s">
        <v>38</v>
      </c>
      <c r="BT18" t="s">
        <v>38</v>
      </c>
      <c r="BU18" t="s">
        <v>38</v>
      </c>
      <c r="BV18" t="s">
        <v>2929</v>
      </c>
    </row>
    <row r="19" spans="1:74" x14ac:dyDescent="0.25">
      <c r="A19" t="s">
        <v>1434</v>
      </c>
      <c r="B19" t="s">
        <v>29</v>
      </c>
      <c r="C19">
        <v>212</v>
      </c>
      <c r="D19" t="s">
        <v>1571</v>
      </c>
      <c r="E19" t="s">
        <v>1571</v>
      </c>
      <c r="F19" t="s">
        <v>1478</v>
      </c>
      <c r="G19" t="s">
        <v>84</v>
      </c>
      <c r="H19" t="s">
        <v>36</v>
      </c>
      <c r="I19" t="s">
        <v>1437</v>
      </c>
      <c r="J19" t="s">
        <v>1572</v>
      </c>
      <c r="K19" t="s">
        <v>1573</v>
      </c>
      <c r="M19" t="s">
        <v>328</v>
      </c>
      <c r="N19" t="s">
        <v>84</v>
      </c>
      <c r="O19">
        <v>98292</v>
      </c>
      <c r="P19" t="s">
        <v>36</v>
      </c>
      <c r="Q19" t="s">
        <v>1450</v>
      </c>
      <c r="T19" t="s">
        <v>1574</v>
      </c>
      <c r="V19" t="s">
        <v>1575</v>
      </c>
      <c r="W19" t="s">
        <v>1576</v>
      </c>
      <c r="X19" t="s">
        <v>1454</v>
      </c>
      <c r="Z19" t="s">
        <v>1574</v>
      </c>
      <c r="AC19" t="s">
        <v>38</v>
      </c>
      <c r="AD19" t="s">
        <v>589</v>
      </c>
      <c r="AE19" t="s">
        <v>2951</v>
      </c>
      <c r="AF19" t="s">
        <v>2952</v>
      </c>
      <c r="AG19" t="s">
        <v>2953</v>
      </c>
      <c r="AH19" t="s">
        <v>84</v>
      </c>
      <c r="AI19" t="e">
        <v>#N/A</v>
      </c>
      <c r="AJ19" t="s">
        <v>38</v>
      </c>
      <c r="AK19" t="s">
        <v>38</v>
      </c>
      <c r="AL19" t="s">
        <v>38</v>
      </c>
      <c r="AM19" t="s">
        <v>38</v>
      </c>
      <c r="AN19" t="e">
        <v>#N/A</v>
      </c>
      <c r="AO19" t="s">
        <v>38</v>
      </c>
      <c r="AP19" t="s">
        <v>38</v>
      </c>
      <c r="AQ19" t="s">
        <v>38</v>
      </c>
      <c r="AR19" t="s">
        <v>38</v>
      </c>
      <c r="AS19" t="e">
        <v>#N/A</v>
      </c>
      <c r="AT19" t="s">
        <v>38</v>
      </c>
      <c r="AU19" t="s">
        <v>38</v>
      </c>
      <c r="AV19" t="e">
        <v>#N/A</v>
      </c>
      <c r="AW19" t="s">
        <v>38</v>
      </c>
      <c r="AX19" t="s">
        <v>38</v>
      </c>
      <c r="AY19" t="s">
        <v>38</v>
      </c>
      <c r="AZ19" t="s">
        <v>38</v>
      </c>
      <c r="BA19" t="s">
        <v>38</v>
      </c>
      <c r="BB19" t="s">
        <v>38</v>
      </c>
      <c r="BC19" t="s">
        <v>38</v>
      </c>
      <c r="BD19" t="s">
        <v>38</v>
      </c>
      <c r="BE19" t="s">
        <v>38</v>
      </c>
      <c r="BF19" t="s">
        <v>38</v>
      </c>
      <c r="BG19" t="s">
        <v>38</v>
      </c>
      <c r="BH19" t="s">
        <v>38</v>
      </c>
      <c r="BI19" t="s">
        <v>38</v>
      </c>
      <c r="BJ19" t="s">
        <v>38</v>
      </c>
      <c r="BK19" t="s">
        <v>38</v>
      </c>
      <c r="BL19" t="s">
        <v>38</v>
      </c>
      <c r="BM19" t="s">
        <v>38</v>
      </c>
      <c r="BN19" t="s">
        <v>38</v>
      </c>
      <c r="BO19" t="s">
        <v>38</v>
      </c>
      <c r="BP19" t="s">
        <v>38</v>
      </c>
      <c r="BQ19" t="s">
        <v>38</v>
      </c>
      <c r="BR19" t="s">
        <v>38</v>
      </c>
      <c r="BS19" t="s">
        <v>38</v>
      </c>
      <c r="BT19" t="s">
        <v>38</v>
      </c>
      <c r="BU19" t="s">
        <v>38</v>
      </c>
      <c r="BV19" t="s">
        <v>38</v>
      </c>
    </row>
    <row r="20" spans="1:74" x14ac:dyDescent="0.25">
      <c r="A20" t="s">
        <v>1434</v>
      </c>
      <c r="B20" t="s">
        <v>29</v>
      </c>
      <c r="C20">
        <v>213</v>
      </c>
      <c r="D20" t="s">
        <v>1577</v>
      </c>
      <c r="E20" t="s">
        <v>1577</v>
      </c>
      <c r="F20" t="s">
        <v>1578</v>
      </c>
      <c r="G20" t="s">
        <v>77</v>
      </c>
      <c r="H20" t="s">
        <v>36</v>
      </c>
      <c r="I20" t="s">
        <v>1437</v>
      </c>
      <c r="J20" t="s">
        <v>1579</v>
      </c>
      <c r="K20" t="s">
        <v>1580</v>
      </c>
      <c r="M20" t="s">
        <v>75</v>
      </c>
      <c r="N20" t="s">
        <v>77</v>
      </c>
      <c r="O20">
        <v>49002</v>
      </c>
      <c r="P20" t="s">
        <v>36</v>
      </c>
      <c r="Q20" t="s">
        <v>1450</v>
      </c>
      <c r="U20" t="s">
        <v>1581</v>
      </c>
      <c r="V20" t="s">
        <v>1582</v>
      </c>
      <c r="W20" t="s">
        <v>1583</v>
      </c>
      <c r="X20" t="s">
        <v>1454</v>
      </c>
      <c r="Z20" t="s">
        <v>1581</v>
      </c>
      <c r="AB20" t="s">
        <v>1581</v>
      </c>
      <c r="AC20" t="s">
        <v>598</v>
      </c>
      <c r="AD20" t="s">
        <v>599</v>
      </c>
      <c r="AE20" t="s">
        <v>2954</v>
      </c>
      <c r="AF20" t="s">
        <v>2955</v>
      </c>
      <c r="AG20" t="s">
        <v>2956</v>
      </c>
      <c r="AH20" t="s">
        <v>77</v>
      </c>
      <c r="AI20" t="e">
        <v>#N/A</v>
      </c>
      <c r="AJ20" t="s">
        <v>38</v>
      </c>
      <c r="AK20" t="s">
        <v>38</v>
      </c>
      <c r="AL20" t="s">
        <v>38</v>
      </c>
      <c r="AM20" t="s">
        <v>38</v>
      </c>
      <c r="AN20" t="e">
        <v>#N/A</v>
      </c>
      <c r="AO20" t="s">
        <v>38</v>
      </c>
      <c r="AP20" t="s">
        <v>38</v>
      </c>
      <c r="AQ20" t="s">
        <v>38</v>
      </c>
      <c r="AR20" t="s">
        <v>38</v>
      </c>
      <c r="AS20" t="e">
        <v>#N/A</v>
      </c>
      <c r="AT20" t="s">
        <v>38</v>
      </c>
      <c r="AU20" t="s">
        <v>38</v>
      </c>
      <c r="AV20" t="e">
        <v>#N/A</v>
      </c>
      <c r="AW20" t="s">
        <v>601</v>
      </c>
      <c r="AX20" t="s">
        <v>2957</v>
      </c>
      <c r="AY20" t="s">
        <v>38</v>
      </c>
      <c r="AZ20" t="s">
        <v>346</v>
      </c>
      <c r="BA20" t="s">
        <v>114</v>
      </c>
      <c r="BB20" t="s">
        <v>2958</v>
      </c>
      <c r="BC20" t="s">
        <v>2959</v>
      </c>
      <c r="BD20" t="s">
        <v>1758</v>
      </c>
      <c r="BE20" t="s">
        <v>2960</v>
      </c>
      <c r="BF20" t="s">
        <v>38</v>
      </c>
      <c r="BG20" t="s">
        <v>38</v>
      </c>
      <c r="BH20" t="s">
        <v>38</v>
      </c>
      <c r="BI20" t="s">
        <v>38</v>
      </c>
      <c r="BJ20" t="s">
        <v>38</v>
      </c>
      <c r="BK20" t="s">
        <v>38</v>
      </c>
      <c r="BL20" t="s">
        <v>38</v>
      </c>
      <c r="BM20" t="s">
        <v>38</v>
      </c>
      <c r="BN20" t="s">
        <v>38</v>
      </c>
      <c r="BO20" t="s">
        <v>38</v>
      </c>
      <c r="BP20" t="s">
        <v>38</v>
      </c>
      <c r="BQ20" t="s">
        <v>38</v>
      </c>
      <c r="BR20" t="s">
        <v>38</v>
      </c>
      <c r="BS20" t="s">
        <v>38</v>
      </c>
      <c r="BT20" t="s">
        <v>38</v>
      </c>
      <c r="BU20" t="s">
        <v>38</v>
      </c>
      <c r="BV20" t="s">
        <v>38</v>
      </c>
    </row>
    <row r="21" spans="1:74" x14ac:dyDescent="0.25">
      <c r="A21" t="s">
        <v>1434</v>
      </c>
      <c r="B21" t="s">
        <v>29</v>
      </c>
      <c r="C21">
        <v>214</v>
      </c>
      <c r="D21" t="s">
        <v>1584</v>
      </c>
      <c r="E21" t="s">
        <v>1584</v>
      </c>
      <c r="F21" t="s">
        <v>1585</v>
      </c>
      <c r="G21" t="s">
        <v>190</v>
      </c>
      <c r="H21" t="s">
        <v>36</v>
      </c>
      <c r="I21" t="s">
        <v>1479</v>
      </c>
      <c r="J21" t="s">
        <v>462</v>
      </c>
      <c r="K21" t="s">
        <v>1586</v>
      </c>
      <c r="M21" t="s">
        <v>1587</v>
      </c>
      <c r="N21" t="s">
        <v>190</v>
      </c>
      <c r="O21" t="s">
        <v>1588</v>
      </c>
      <c r="P21" t="s">
        <v>36</v>
      </c>
      <c r="Q21" t="s">
        <v>1450</v>
      </c>
      <c r="T21" t="s">
        <v>1589</v>
      </c>
      <c r="V21" t="s">
        <v>1590</v>
      </c>
      <c r="W21" t="s">
        <v>1591</v>
      </c>
      <c r="Y21" t="s">
        <v>1592</v>
      </c>
      <c r="Z21" t="s">
        <v>1589</v>
      </c>
      <c r="AC21" t="s">
        <v>38</v>
      </c>
      <c r="AD21" t="s">
        <v>605</v>
      </c>
      <c r="AE21" t="s">
        <v>2961</v>
      </c>
      <c r="AF21" t="s">
        <v>2962</v>
      </c>
      <c r="AG21" t="s">
        <v>2963</v>
      </c>
      <c r="AH21" t="s">
        <v>96</v>
      </c>
      <c r="AI21" t="e">
        <v>#N/A</v>
      </c>
      <c r="AJ21" t="s">
        <v>38</v>
      </c>
      <c r="AK21" t="s">
        <v>38</v>
      </c>
      <c r="AL21" t="s">
        <v>38</v>
      </c>
      <c r="AM21" t="s">
        <v>38</v>
      </c>
      <c r="AN21" t="e">
        <v>#N/A</v>
      </c>
      <c r="AO21" t="s">
        <v>38</v>
      </c>
      <c r="AP21" t="s">
        <v>38</v>
      </c>
      <c r="AQ21" t="s">
        <v>38</v>
      </c>
      <c r="AR21" t="s">
        <v>38</v>
      </c>
      <c r="AS21" t="e">
        <v>#N/A</v>
      </c>
      <c r="AT21" t="s">
        <v>38</v>
      </c>
      <c r="AU21" t="s">
        <v>38</v>
      </c>
      <c r="AV21" t="e">
        <v>#N/A</v>
      </c>
      <c r="AW21" t="s">
        <v>38</v>
      </c>
      <c r="AX21" t="s">
        <v>38</v>
      </c>
      <c r="AY21" t="s">
        <v>38</v>
      </c>
      <c r="AZ21" t="s">
        <v>38</v>
      </c>
      <c r="BA21" t="s">
        <v>38</v>
      </c>
      <c r="BB21" t="s">
        <v>38</v>
      </c>
      <c r="BC21" t="s">
        <v>38</v>
      </c>
      <c r="BD21" t="s">
        <v>38</v>
      </c>
      <c r="BE21" t="s">
        <v>38</v>
      </c>
      <c r="BF21" t="s">
        <v>38</v>
      </c>
      <c r="BG21" t="s">
        <v>38</v>
      </c>
      <c r="BH21" t="s">
        <v>38</v>
      </c>
      <c r="BI21" t="s">
        <v>38</v>
      </c>
      <c r="BJ21" t="s">
        <v>38</v>
      </c>
      <c r="BK21" t="s">
        <v>38</v>
      </c>
      <c r="BL21" t="s">
        <v>38</v>
      </c>
      <c r="BM21" t="s">
        <v>38</v>
      </c>
      <c r="BN21" t="s">
        <v>38</v>
      </c>
      <c r="BO21" t="s">
        <v>38</v>
      </c>
      <c r="BP21" t="s">
        <v>38</v>
      </c>
      <c r="BQ21" t="s">
        <v>38</v>
      </c>
      <c r="BR21" t="s">
        <v>38</v>
      </c>
      <c r="BS21" t="s">
        <v>38</v>
      </c>
      <c r="BT21" t="s">
        <v>38</v>
      </c>
      <c r="BU21" t="s">
        <v>38</v>
      </c>
      <c r="BV21" t="s">
        <v>2964</v>
      </c>
    </row>
    <row r="22" spans="1:74" x14ac:dyDescent="0.25">
      <c r="A22" t="s">
        <v>1434</v>
      </c>
      <c r="B22" t="s">
        <v>29</v>
      </c>
      <c r="C22">
        <v>214</v>
      </c>
      <c r="D22" t="s">
        <v>1584</v>
      </c>
      <c r="E22" t="s">
        <v>1584</v>
      </c>
      <c r="F22" t="s">
        <v>1585</v>
      </c>
      <c r="G22" t="s">
        <v>190</v>
      </c>
      <c r="H22" t="s">
        <v>36</v>
      </c>
      <c r="I22" t="s">
        <v>1437</v>
      </c>
      <c r="J22" t="s">
        <v>1593</v>
      </c>
      <c r="K22" t="s">
        <v>1594</v>
      </c>
      <c r="M22" t="s">
        <v>463</v>
      </c>
      <c r="N22" t="s">
        <v>96</v>
      </c>
      <c r="O22">
        <v>97520</v>
      </c>
      <c r="P22" t="s">
        <v>36</v>
      </c>
      <c r="Q22" t="s">
        <v>1450</v>
      </c>
      <c r="V22" t="s">
        <v>1590</v>
      </c>
      <c r="W22" t="s">
        <v>1591</v>
      </c>
      <c r="X22" t="s">
        <v>1454</v>
      </c>
      <c r="Y22" t="s">
        <v>1592</v>
      </c>
      <c r="AC22" t="s">
        <v>38</v>
      </c>
      <c r="AD22" t="s">
        <v>605</v>
      </c>
      <c r="AE22" t="s">
        <v>2961</v>
      </c>
      <c r="AF22" t="s">
        <v>2962</v>
      </c>
      <c r="AG22" t="s">
        <v>2963</v>
      </c>
      <c r="AH22" t="s">
        <v>96</v>
      </c>
      <c r="AI22" t="e">
        <v>#N/A</v>
      </c>
      <c r="AJ22" t="s">
        <v>38</v>
      </c>
      <c r="AK22" t="s">
        <v>38</v>
      </c>
      <c r="AL22" t="s">
        <v>38</v>
      </c>
      <c r="AM22" t="s">
        <v>38</v>
      </c>
      <c r="AN22" t="e">
        <v>#N/A</v>
      </c>
      <c r="AO22" t="s">
        <v>38</v>
      </c>
      <c r="AP22" t="s">
        <v>38</v>
      </c>
      <c r="AQ22" t="s">
        <v>38</v>
      </c>
      <c r="AR22" t="s">
        <v>38</v>
      </c>
      <c r="AS22" t="e">
        <v>#N/A</v>
      </c>
      <c r="AT22" t="s">
        <v>38</v>
      </c>
      <c r="AU22" t="s">
        <v>38</v>
      </c>
      <c r="AV22" t="e">
        <v>#N/A</v>
      </c>
      <c r="AW22" t="s">
        <v>38</v>
      </c>
      <c r="AX22" t="s">
        <v>38</v>
      </c>
      <c r="AY22" t="s">
        <v>38</v>
      </c>
      <c r="AZ22" t="s">
        <v>38</v>
      </c>
      <c r="BA22" t="s">
        <v>38</v>
      </c>
      <c r="BB22" t="s">
        <v>38</v>
      </c>
      <c r="BC22" t="s">
        <v>38</v>
      </c>
      <c r="BD22" t="s">
        <v>38</v>
      </c>
      <c r="BE22" t="s">
        <v>38</v>
      </c>
      <c r="BF22" t="s">
        <v>38</v>
      </c>
      <c r="BG22" t="s">
        <v>38</v>
      </c>
      <c r="BH22" t="s">
        <v>38</v>
      </c>
      <c r="BI22" t="s">
        <v>38</v>
      </c>
      <c r="BJ22" t="s">
        <v>38</v>
      </c>
      <c r="BK22" t="s">
        <v>38</v>
      </c>
      <c r="BL22" t="s">
        <v>38</v>
      </c>
      <c r="BM22" t="s">
        <v>38</v>
      </c>
      <c r="BN22" t="s">
        <v>38</v>
      </c>
      <c r="BO22" t="s">
        <v>38</v>
      </c>
      <c r="BP22" t="s">
        <v>38</v>
      </c>
      <c r="BQ22" t="s">
        <v>38</v>
      </c>
      <c r="BR22" t="s">
        <v>38</v>
      </c>
      <c r="BS22" t="s">
        <v>38</v>
      </c>
      <c r="BT22" t="s">
        <v>38</v>
      </c>
      <c r="BU22" t="s">
        <v>38</v>
      </c>
      <c r="BV22" t="s">
        <v>2964</v>
      </c>
    </row>
    <row r="23" spans="1:74" x14ac:dyDescent="0.25">
      <c r="A23" t="s">
        <v>1434</v>
      </c>
      <c r="B23" t="s">
        <v>29</v>
      </c>
      <c r="C23">
        <v>215</v>
      </c>
      <c r="D23" t="s">
        <v>1595</v>
      </c>
      <c r="E23" t="s">
        <v>1595</v>
      </c>
      <c r="F23" t="s">
        <v>1436</v>
      </c>
      <c r="G23" t="s">
        <v>162</v>
      </c>
      <c r="H23" t="s">
        <v>36</v>
      </c>
      <c r="I23" t="s">
        <v>1479</v>
      </c>
      <c r="J23" t="s">
        <v>1596</v>
      </c>
      <c r="K23" t="s">
        <v>1597</v>
      </c>
      <c r="L23" t="s">
        <v>1598</v>
      </c>
      <c r="M23" t="s">
        <v>258</v>
      </c>
      <c r="N23" t="s">
        <v>162</v>
      </c>
      <c r="O23" t="s">
        <v>1599</v>
      </c>
      <c r="P23" t="s">
        <v>36</v>
      </c>
      <c r="Q23" t="s">
        <v>1600</v>
      </c>
      <c r="S23" t="s">
        <v>1601</v>
      </c>
      <c r="T23" t="s">
        <v>1602</v>
      </c>
      <c r="V23" t="s">
        <v>1442</v>
      </c>
      <c r="W23" t="s">
        <v>1443</v>
      </c>
      <c r="X23" t="s">
        <v>1603</v>
      </c>
      <c r="Y23" t="s">
        <v>1604</v>
      </c>
      <c r="Z23" t="s">
        <v>1602</v>
      </c>
      <c r="AC23" t="s">
        <v>38</v>
      </c>
      <c r="AD23" t="s">
        <v>608</v>
      </c>
      <c r="AE23" t="s">
        <v>2965</v>
      </c>
      <c r="AF23" t="s">
        <v>2966</v>
      </c>
      <c r="AG23" t="s">
        <v>2967</v>
      </c>
      <c r="AH23" t="s">
        <v>162</v>
      </c>
      <c r="AI23" t="e">
        <v>#N/A</v>
      </c>
      <c r="AJ23" t="s">
        <v>38</v>
      </c>
      <c r="AK23" t="s">
        <v>38</v>
      </c>
      <c r="AL23" t="s">
        <v>38</v>
      </c>
      <c r="AM23" t="s">
        <v>38</v>
      </c>
      <c r="AN23" t="e">
        <v>#N/A</v>
      </c>
      <c r="AO23" t="s">
        <v>38</v>
      </c>
      <c r="AP23" t="s">
        <v>38</v>
      </c>
      <c r="AQ23" t="s">
        <v>38</v>
      </c>
      <c r="AR23" t="s">
        <v>38</v>
      </c>
      <c r="AS23" t="e">
        <v>#N/A</v>
      </c>
      <c r="AT23" t="s">
        <v>38</v>
      </c>
      <c r="AU23" t="s">
        <v>38</v>
      </c>
      <c r="AV23" t="e">
        <v>#N/A</v>
      </c>
      <c r="AW23" t="s">
        <v>38</v>
      </c>
      <c r="AX23" t="s">
        <v>38</v>
      </c>
      <c r="AY23" t="s">
        <v>38</v>
      </c>
      <c r="AZ23" t="s">
        <v>38</v>
      </c>
      <c r="BA23" t="s">
        <v>38</v>
      </c>
      <c r="BB23" t="s">
        <v>38</v>
      </c>
      <c r="BC23" t="s">
        <v>38</v>
      </c>
      <c r="BD23" t="s">
        <v>38</v>
      </c>
      <c r="BE23" t="s">
        <v>38</v>
      </c>
      <c r="BF23" t="s">
        <v>38</v>
      </c>
      <c r="BG23" t="s">
        <v>38</v>
      </c>
      <c r="BH23" t="s">
        <v>38</v>
      </c>
      <c r="BI23" t="s">
        <v>38</v>
      </c>
      <c r="BJ23" t="s">
        <v>38</v>
      </c>
      <c r="BK23" t="s">
        <v>38</v>
      </c>
      <c r="BL23" t="s">
        <v>38</v>
      </c>
      <c r="BM23" t="s">
        <v>38</v>
      </c>
      <c r="BN23" t="s">
        <v>38</v>
      </c>
      <c r="BO23" t="s">
        <v>38</v>
      </c>
      <c r="BP23" t="s">
        <v>38</v>
      </c>
      <c r="BQ23" t="s">
        <v>38</v>
      </c>
      <c r="BR23" t="s">
        <v>38</v>
      </c>
      <c r="BS23" t="s">
        <v>38</v>
      </c>
      <c r="BT23" t="s">
        <v>38</v>
      </c>
      <c r="BU23" t="s">
        <v>38</v>
      </c>
      <c r="BV23" t="s">
        <v>2907</v>
      </c>
    </row>
    <row r="24" spans="1:74" x14ac:dyDescent="0.25">
      <c r="A24" t="s">
        <v>1434</v>
      </c>
      <c r="B24" t="s">
        <v>29</v>
      </c>
      <c r="C24">
        <v>215</v>
      </c>
      <c r="D24" t="s">
        <v>1595</v>
      </c>
      <c r="E24" t="s">
        <v>1595</v>
      </c>
      <c r="F24" t="s">
        <v>1436</v>
      </c>
      <c r="G24" t="s">
        <v>162</v>
      </c>
      <c r="H24" t="s">
        <v>36</v>
      </c>
      <c r="I24" t="s">
        <v>1437</v>
      </c>
      <c r="J24" t="s">
        <v>1596</v>
      </c>
      <c r="K24" t="s">
        <v>1597</v>
      </c>
      <c r="L24" t="s">
        <v>1598</v>
      </c>
      <c r="M24" t="s">
        <v>258</v>
      </c>
      <c r="N24" t="s">
        <v>162</v>
      </c>
      <c r="O24" t="s">
        <v>1599</v>
      </c>
      <c r="P24" t="s">
        <v>36</v>
      </c>
      <c r="Q24" t="s">
        <v>1600</v>
      </c>
      <c r="S24" t="s">
        <v>1601</v>
      </c>
      <c r="T24" t="s">
        <v>1602</v>
      </c>
      <c r="V24" t="s">
        <v>1442</v>
      </c>
      <c r="W24" t="s">
        <v>1443</v>
      </c>
      <c r="X24" t="s">
        <v>1603</v>
      </c>
      <c r="Y24" t="s">
        <v>1604</v>
      </c>
      <c r="Z24" t="s">
        <v>1602</v>
      </c>
      <c r="AC24" t="s">
        <v>38</v>
      </c>
      <c r="AD24" t="s">
        <v>608</v>
      </c>
      <c r="AE24" t="s">
        <v>2965</v>
      </c>
      <c r="AF24" t="s">
        <v>2966</v>
      </c>
      <c r="AG24" t="s">
        <v>2967</v>
      </c>
      <c r="AH24" t="s">
        <v>162</v>
      </c>
      <c r="AI24" t="e">
        <v>#N/A</v>
      </c>
      <c r="AJ24" t="s">
        <v>38</v>
      </c>
      <c r="AK24" t="s">
        <v>38</v>
      </c>
      <c r="AL24" t="s">
        <v>38</v>
      </c>
      <c r="AM24" t="s">
        <v>38</v>
      </c>
      <c r="AN24" t="e">
        <v>#N/A</v>
      </c>
      <c r="AO24" t="s">
        <v>38</v>
      </c>
      <c r="AP24" t="s">
        <v>38</v>
      </c>
      <c r="AQ24" t="s">
        <v>38</v>
      </c>
      <c r="AR24" t="s">
        <v>38</v>
      </c>
      <c r="AS24" t="e">
        <v>#N/A</v>
      </c>
      <c r="AT24" t="s">
        <v>38</v>
      </c>
      <c r="AU24" t="s">
        <v>38</v>
      </c>
      <c r="AV24" t="e">
        <v>#N/A</v>
      </c>
      <c r="AW24" t="s">
        <v>38</v>
      </c>
      <c r="AX24" t="s">
        <v>38</v>
      </c>
      <c r="AY24" t="s">
        <v>38</v>
      </c>
      <c r="AZ24" t="s">
        <v>38</v>
      </c>
      <c r="BA24" t="s">
        <v>38</v>
      </c>
      <c r="BB24" t="s">
        <v>38</v>
      </c>
      <c r="BC24" t="s">
        <v>38</v>
      </c>
      <c r="BD24" t="s">
        <v>38</v>
      </c>
      <c r="BE24" t="s">
        <v>38</v>
      </c>
      <c r="BF24" t="s">
        <v>38</v>
      </c>
      <c r="BG24" t="s">
        <v>38</v>
      </c>
      <c r="BH24" t="s">
        <v>38</v>
      </c>
      <c r="BI24" t="s">
        <v>38</v>
      </c>
      <c r="BJ24" t="s">
        <v>38</v>
      </c>
      <c r="BK24" t="s">
        <v>38</v>
      </c>
      <c r="BL24" t="s">
        <v>38</v>
      </c>
      <c r="BM24" t="s">
        <v>38</v>
      </c>
      <c r="BN24" t="s">
        <v>38</v>
      </c>
      <c r="BO24" t="s">
        <v>38</v>
      </c>
      <c r="BP24" t="s">
        <v>38</v>
      </c>
      <c r="BQ24" t="s">
        <v>38</v>
      </c>
      <c r="BR24" t="s">
        <v>38</v>
      </c>
      <c r="BS24" t="s">
        <v>38</v>
      </c>
      <c r="BT24" t="s">
        <v>38</v>
      </c>
      <c r="BU24" t="s">
        <v>38</v>
      </c>
      <c r="BV24" t="s">
        <v>2907</v>
      </c>
    </row>
    <row r="25" spans="1:74" x14ac:dyDescent="0.25">
      <c r="A25" t="s">
        <v>1434</v>
      </c>
      <c r="B25" t="s">
        <v>29</v>
      </c>
      <c r="C25">
        <v>216</v>
      </c>
      <c r="D25" t="s">
        <v>1605</v>
      </c>
      <c r="E25" t="s">
        <v>1605</v>
      </c>
      <c r="F25" t="s">
        <v>1606</v>
      </c>
      <c r="G25" t="s">
        <v>120</v>
      </c>
      <c r="H25" t="s">
        <v>36</v>
      </c>
      <c r="I25" t="s">
        <v>1479</v>
      </c>
      <c r="J25" t="s">
        <v>1607</v>
      </c>
      <c r="K25" t="s">
        <v>1608</v>
      </c>
      <c r="M25" t="s">
        <v>118</v>
      </c>
      <c r="N25" t="s">
        <v>120</v>
      </c>
      <c r="O25">
        <v>66762</v>
      </c>
      <c r="P25" t="s">
        <v>36</v>
      </c>
      <c r="Q25" t="s">
        <v>1450</v>
      </c>
      <c r="T25" t="s">
        <v>1609</v>
      </c>
      <c r="V25" t="s">
        <v>1610</v>
      </c>
      <c r="W25" t="s">
        <v>1611</v>
      </c>
      <c r="X25" t="s">
        <v>1612</v>
      </c>
      <c r="Y25" t="s">
        <v>1613</v>
      </c>
      <c r="Z25" t="s">
        <v>1609</v>
      </c>
      <c r="AC25" t="s">
        <v>38</v>
      </c>
      <c r="AD25" t="s">
        <v>614</v>
      </c>
      <c r="AE25" t="s">
        <v>2968</v>
      </c>
      <c r="AF25" t="s">
        <v>2969</v>
      </c>
      <c r="AG25" t="s">
        <v>2970</v>
      </c>
      <c r="AH25" t="s">
        <v>120</v>
      </c>
      <c r="AI25" t="e">
        <v>#N/A</v>
      </c>
      <c r="AJ25" t="s">
        <v>38</v>
      </c>
      <c r="AK25" t="s">
        <v>38</v>
      </c>
      <c r="AL25" t="s">
        <v>38</v>
      </c>
      <c r="AM25" t="s">
        <v>38</v>
      </c>
      <c r="AN25" t="e">
        <v>#N/A</v>
      </c>
      <c r="AO25" t="s">
        <v>38</v>
      </c>
      <c r="AP25" t="s">
        <v>38</v>
      </c>
      <c r="AQ25" t="s">
        <v>38</v>
      </c>
      <c r="AR25" t="s">
        <v>38</v>
      </c>
      <c r="AS25" t="e">
        <v>#N/A</v>
      </c>
      <c r="AT25" t="s">
        <v>38</v>
      </c>
      <c r="AU25" t="s">
        <v>38</v>
      </c>
      <c r="AV25" t="e">
        <v>#N/A</v>
      </c>
      <c r="AW25" t="s">
        <v>38</v>
      </c>
      <c r="AX25" t="s">
        <v>38</v>
      </c>
      <c r="AY25" t="s">
        <v>38</v>
      </c>
      <c r="AZ25" t="s">
        <v>38</v>
      </c>
      <c r="BA25" t="s">
        <v>38</v>
      </c>
      <c r="BB25" t="s">
        <v>38</v>
      </c>
      <c r="BC25" t="s">
        <v>38</v>
      </c>
      <c r="BD25" t="s">
        <v>38</v>
      </c>
      <c r="BE25" t="s">
        <v>38</v>
      </c>
      <c r="BF25" t="s">
        <v>38</v>
      </c>
      <c r="BG25" t="s">
        <v>38</v>
      </c>
      <c r="BH25" t="s">
        <v>38</v>
      </c>
      <c r="BI25" t="s">
        <v>38</v>
      </c>
      <c r="BJ25" t="s">
        <v>38</v>
      </c>
      <c r="BK25" t="s">
        <v>38</v>
      </c>
      <c r="BL25" t="s">
        <v>38</v>
      </c>
      <c r="BM25" t="s">
        <v>38</v>
      </c>
      <c r="BN25" t="s">
        <v>38</v>
      </c>
      <c r="BO25" t="s">
        <v>38</v>
      </c>
      <c r="BP25" t="s">
        <v>38</v>
      </c>
      <c r="BQ25" t="s">
        <v>38</v>
      </c>
      <c r="BR25" t="s">
        <v>38</v>
      </c>
      <c r="BS25" t="s">
        <v>38</v>
      </c>
      <c r="BT25" t="s">
        <v>38</v>
      </c>
      <c r="BU25" t="s">
        <v>38</v>
      </c>
      <c r="BV25" t="s">
        <v>2929</v>
      </c>
    </row>
    <row r="26" spans="1:74" x14ac:dyDescent="0.25">
      <c r="A26" t="s">
        <v>1434</v>
      </c>
      <c r="B26" t="s">
        <v>29</v>
      </c>
      <c r="C26">
        <v>216</v>
      </c>
      <c r="D26" t="s">
        <v>1605</v>
      </c>
      <c r="E26" t="s">
        <v>1605</v>
      </c>
      <c r="F26" t="s">
        <v>1606</v>
      </c>
      <c r="G26" t="s">
        <v>120</v>
      </c>
      <c r="H26" t="s">
        <v>36</v>
      </c>
      <c r="I26" t="s">
        <v>1437</v>
      </c>
      <c r="J26" t="s">
        <v>1607</v>
      </c>
      <c r="K26" t="s">
        <v>1608</v>
      </c>
      <c r="M26" t="s">
        <v>118</v>
      </c>
      <c r="N26" t="s">
        <v>120</v>
      </c>
      <c r="O26">
        <v>66762</v>
      </c>
      <c r="P26" t="s">
        <v>36</v>
      </c>
      <c r="Q26" t="s">
        <v>1450</v>
      </c>
      <c r="T26" t="s">
        <v>1609</v>
      </c>
      <c r="V26" t="s">
        <v>1610</v>
      </c>
      <c r="W26" t="s">
        <v>1611</v>
      </c>
      <c r="X26" t="s">
        <v>1612</v>
      </c>
      <c r="Y26" t="s">
        <v>1613</v>
      </c>
      <c r="Z26" t="s">
        <v>1609</v>
      </c>
      <c r="AC26" t="s">
        <v>38</v>
      </c>
      <c r="AD26" t="s">
        <v>614</v>
      </c>
      <c r="AE26" t="s">
        <v>2968</v>
      </c>
      <c r="AF26" t="s">
        <v>2969</v>
      </c>
      <c r="AG26" t="s">
        <v>2970</v>
      </c>
      <c r="AH26" t="s">
        <v>120</v>
      </c>
      <c r="AI26" t="e">
        <v>#N/A</v>
      </c>
      <c r="AJ26" t="s">
        <v>38</v>
      </c>
      <c r="AK26" t="s">
        <v>38</v>
      </c>
      <c r="AL26" t="s">
        <v>38</v>
      </c>
      <c r="AM26" t="s">
        <v>38</v>
      </c>
      <c r="AN26" t="e">
        <v>#N/A</v>
      </c>
      <c r="AO26" t="s">
        <v>38</v>
      </c>
      <c r="AP26" t="s">
        <v>38</v>
      </c>
      <c r="AQ26" t="s">
        <v>38</v>
      </c>
      <c r="AR26" t="s">
        <v>38</v>
      </c>
      <c r="AS26" t="e">
        <v>#N/A</v>
      </c>
      <c r="AT26" t="s">
        <v>38</v>
      </c>
      <c r="AU26" t="s">
        <v>38</v>
      </c>
      <c r="AV26" t="e">
        <v>#N/A</v>
      </c>
      <c r="AW26" t="s">
        <v>38</v>
      </c>
      <c r="AX26" t="s">
        <v>38</v>
      </c>
      <c r="AY26" t="s">
        <v>38</v>
      </c>
      <c r="AZ26" t="s">
        <v>38</v>
      </c>
      <c r="BA26" t="s">
        <v>38</v>
      </c>
      <c r="BB26" t="s">
        <v>38</v>
      </c>
      <c r="BC26" t="s">
        <v>38</v>
      </c>
      <c r="BD26" t="s">
        <v>38</v>
      </c>
      <c r="BE26" t="s">
        <v>38</v>
      </c>
      <c r="BF26" t="s">
        <v>38</v>
      </c>
      <c r="BG26" t="s">
        <v>38</v>
      </c>
      <c r="BH26" t="s">
        <v>38</v>
      </c>
      <c r="BI26" t="s">
        <v>38</v>
      </c>
      <c r="BJ26" t="s">
        <v>38</v>
      </c>
      <c r="BK26" t="s">
        <v>38</v>
      </c>
      <c r="BL26" t="s">
        <v>38</v>
      </c>
      <c r="BM26" t="s">
        <v>38</v>
      </c>
      <c r="BN26" t="s">
        <v>38</v>
      </c>
      <c r="BO26" t="s">
        <v>38</v>
      </c>
      <c r="BP26" t="s">
        <v>38</v>
      </c>
      <c r="BQ26" t="s">
        <v>38</v>
      </c>
      <c r="BR26" t="s">
        <v>38</v>
      </c>
      <c r="BS26" t="s">
        <v>38</v>
      </c>
      <c r="BT26" t="s">
        <v>38</v>
      </c>
      <c r="BU26" t="s">
        <v>38</v>
      </c>
      <c r="BV26" t="s">
        <v>2929</v>
      </c>
    </row>
    <row r="27" spans="1:74" x14ac:dyDescent="0.25">
      <c r="A27" t="s">
        <v>1434</v>
      </c>
      <c r="B27" t="s">
        <v>29</v>
      </c>
      <c r="C27">
        <v>217</v>
      </c>
      <c r="D27" t="s">
        <v>1614</v>
      </c>
      <c r="E27" t="s">
        <v>1614</v>
      </c>
      <c r="F27" t="s">
        <v>1615</v>
      </c>
      <c r="G27" t="s">
        <v>390</v>
      </c>
      <c r="H27" t="s">
        <v>36</v>
      </c>
      <c r="I27" t="s">
        <v>1437</v>
      </c>
      <c r="J27" t="s">
        <v>1616</v>
      </c>
      <c r="K27" t="s">
        <v>1617</v>
      </c>
      <c r="M27" t="s">
        <v>452</v>
      </c>
      <c r="N27" t="s">
        <v>390</v>
      </c>
      <c r="O27">
        <v>60649</v>
      </c>
      <c r="P27" t="s">
        <v>36</v>
      </c>
      <c r="Q27" t="s">
        <v>1450</v>
      </c>
      <c r="V27" t="s">
        <v>1618</v>
      </c>
      <c r="W27" t="s">
        <v>1619</v>
      </c>
      <c r="Z27" t="s">
        <v>1620</v>
      </c>
      <c r="AB27" t="s">
        <v>1620</v>
      </c>
      <c r="AC27" t="s">
        <v>38</v>
      </c>
      <c r="AD27" t="s">
        <v>620</v>
      </c>
      <c r="AE27" t="s">
        <v>2971</v>
      </c>
      <c r="AF27" t="s">
        <v>2972</v>
      </c>
      <c r="AG27" t="s">
        <v>2973</v>
      </c>
      <c r="AH27" t="s">
        <v>390</v>
      </c>
      <c r="AI27" t="e">
        <v>#N/A</v>
      </c>
      <c r="AJ27" t="s">
        <v>38</v>
      </c>
      <c r="AK27" t="s">
        <v>38</v>
      </c>
      <c r="AL27" t="s">
        <v>38</v>
      </c>
      <c r="AM27" t="s">
        <v>38</v>
      </c>
      <c r="AN27" t="e">
        <v>#N/A</v>
      </c>
      <c r="AO27" t="s">
        <v>38</v>
      </c>
      <c r="AP27" t="s">
        <v>38</v>
      </c>
      <c r="AQ27" t="s">
        <v>38</v>
      </c>
      <c r="AR27" t="s">
        <v>38</v>
      </c>
      <c r="AS27" t="e">
        <v>#N/A</v>
      </c>
      <c r="AT27" t="s">
        <v>38</v>
      </c>
      <c r="AU27" t="s">
        <v>38</v>
      </c>
      <c r="AV27" t="e">
        <v>#N/A</v>
      </c>
      <c r="AW27" t="s">
        <v>2974</v>
      </c>
      <c r="AX27" t="s">
        <v>2975</v>
      </c>
      <c r="AY27" t="s">
        <v>38</v>
      </c>
      <c r="AZ27" t="s">
        <v>2976</v>
      </c>
      <c r="BA27" t="s">
        <v>124</v>
      </c>
      <c r="BB27" t="s">
        <v>2977</v>
      </c>
      <c r="BC27" t="s">
        <v>2978</v>
      </c>
      <c r="BD27" t="s">
        <v>38</v>
      </c>
      <c r="BE27" t="s">
        <v>38</v>
      </c>
      <c r="BF27" t="s">
        <v>38</v>
      </c>
      <c r="BG27" t="s">
        <v>38</v>
      </c>
      <c r="BH27" t="s">
        <v>38</v>
      </c>
      <c r="BI27" t="s">
        <v>38</v>
      </c>
      <c r="BJ27" t="s">
        <v>38</v>
      </c>
      <c r="BK27" t="s">
        <v>38</v>
      </c>
      <c r="BL27" t="s">
        <v>38</v>
      </c>
      <c r="BM27" t="s">
        <v>38</v>
      </c>
      <c r="BN27" t="s">
        <v>38</v>
      </c>
      <c r="BO27" t="s">
        <v>38</v>
      </c>
      <c r="BP27" t="s">
        <v>38</v>
      </c>
      <c r="BQ27" t="s">
        <v>38</v>
      </c>
      <c r="BR27" t="s">
        <v>38</v>
      </c>
      <c r="BS27" t="s">
        <v>38</v>
      </c>
      <c r="BT27" t="s">
        <v>38</v>
      </c>
      <c r="BU27" t="s">
        <v>38</v>
      </c>
      <c r="BV27" t="s">
        <v>38</v>
      </c>
    </row>
    <row r="28" spans="1:74" x14ac:dyDescent="0.25">
      <c r="A28" t="s">
        <v>1434</v>
      </c>
      <c r="B28" t="s">
        <v>29</v>
      </c>
      <c r="C28">
        <v>218</v>
      </c>
      <c r="D28" t="s">
        <v>1621</v>
      </c>
      <c r="E28" t="s">
        <v>1621</v>
      </c>
      <c r="F28" t="s">
        <v>1622</v>
      </c>
      <c r="G28" t="s">
        <v>132</v>
      </c>
      <c r="H28" t="s">
        <v>36</v>
      </c>
      <c r="I28" t="s">
        <v>1437</v>
      </c>
      <c r="J28" t="s">
        <v>1623</v>
      </c>
      <c r="K28" t="s">
        <v>1624</v>
      </c>
      <c r="M28" t="s">
        <v>130</v>
      </c>
      <c r="N28" t="s">
        <v>132</v>
      </c>
      <c r="O28">
        <v>74820</v>
      </c>
      <c r="P28" t="s">
        <v>36</v>
      </c>
      <c r="Q28" t="s">
        <v>1450</v>
      </c>
      <c r="U28" t="s">
        <v>1625</v>
      </c>
      <c r="V28" t="s">
        <v>1493</v>
      </c>
      <c r="W28" t="s">
        <v>1626</v>
      </c>
      <c r="X28" t="s">
        <v>1454</v>
      </c>
      <c r="Z28" t="s">
        <v>1625</v>
      </c>
      <c r="AB28" t="s">
        <v>1625</v>
      </c>
      <c r="AC28" t="s">
        <v>38</v>
      </c>
      <c r="AD28" t="s">
        <v>625</v>
      </c>
      <c r="AE28" t="s">
        <v>2979</v>
      </c>
      <c r="AF28" t="s">
        <v>2980</v>
      </c>
      <c r="AG28" t="s">
        <v>2981</v>
      </c>
      <c r="AH28" t="s">
        <v>132</v>
      </c>
      <c r="AI28" t="e">
        <v>#N/A</v>
      </c>
      <c r="AJ28" t="s">
        <v>38</v>
      </c>
      <c r="AK28" t="s">
        <v>38</v>
      </c>
      <c r="AL28" t="s">
        <v>38</v>
      </c>
      <c r="AM28" t="s">
        <v>38</v>
      </c>
      <c r="AN28" t="e">
        <v>#N/A</v>
      </c>
      <c r="AO28" t="s">
        <v>38</v>
      </c>
      <c r="AP28" t="s">
        <v>38</v>
      </c>
      <c r="AQ28" t="s">
        <v>38</v>
      </c>
      <c r="AR28" t="s">
        <v>38</v>
      </c>
      <c r="AS28" t="e">
        <v>#N/A</v>
      </c>
      <c r="AT28" t="s">
        <v>38</v>
      </c>
      <c r="AU28" t="s">
        <v>38</v>
      </c>
      <c r="AV28" t="e">
        <v>#N/A</v>
      </c>
      <c r="AW28" t="s">
        <v>38</v>
      </c>
      <c r="AX28" t="s">
        <v>38</v>
      </c>
      <c r="AY28" t="s">
        <v>38</v>
      </c>
      <c r="AZ28" t="s">
        <v>38</v>
      </c>
      <c r="BA28" t="s">
        <v>38</v>
      </c>
      <c r="BB28" t="s">
        <v>38</v>
      </c>
      <c r="BC28" t="s">
        <v>38</v>
      </c>
      <c r="BD28" t="s">
        <v>38</v>
      </c>
      <c r="BE28" t="s">
        <v>38</v>
      </c>
      <c r="BF28" t="s">
        <v>38</v>
      </c>
      <c r="BG28" t="s">
        <v>38</v>
      </c>
      <c r="BH28" t="s">
        <v>38</v>
      </c>
      <c r="BI28" t="s">
        <v>38</v>
      </c>
      <c r="BJ28" t="s">
        <v>38</v>
      </c>
      <c r="BK28" t="s">
        <v>38</v>
      </c>
      <c r="BL28" t="s">
        <v>38</v>
      </c>
      <c r="BM28" t="s">
        <v>38</v>
      </c>
      <c r="BN28" t="s">
        <v>38</v>
      </c>
      <c r="BO28" t="s">
        <v>38</v>
      </c>
      <c r="BP28" t="s">
        <v>38</v>
      </c>
      <c r="BQ28" t="s">
        <v>38</v>
      </c>
      <c r="BR28" t="s">
        <v>38</v>
      </c>
      <c r="BS28" t="s">
        <v>38</v>
      </c>
      <c r="BT28" t="s">
        <v>38</v>
      </c>
      <c r="BU28" t="s">
        <v>38</v>
      </c>
      <c r="BV28" t="s">
        <v>38</v>
      </c>
    </row>
    <row r="29" spans="1:74" x14ac:dyDescent="0.25">
      <c r="A29" t="s">
        <v>1434</v>
      </c>
      <c r="B29" t="s">
        <v>29</v>
      </c>
      <c r="C29">
        <v>219</v>
      </c>
      <c r="D29" t="s">
        <v>1627</v>
      </c>
      <c r="E29" t="s">
        <v>630</v>
      </c>
      <c r="F29" t="s">
        <v>1628</v>
      </c>
      <c r="H29" t="s">
        <v>58</v>
      </c>
      <c r="I29" t="s">
        <v>1629</v>
      </c>
      <c r="J29" t="s">
        <v>1630</v>
      </c>
      <c r="K29" t="s">
        <v>1631</v>
      </c>
      <c r="L29" t="s">
        <v>1632</v>
      </c>
      <c r="M29" t="s">
        <v>57</v>
      </c>
      <c r="P29" t="s">
        <v>58</v>
      </c>
      <c r="Q29" t="s">
        <v>1629</v>
      </c>
      <c r="R29" t="s">
        <v>1633</v>
      </c>
      <c r="S29" t="s">
        <v>63</v>
      </c>
      <c r="T29" t="s">
        <v>1634</v>
      </c>
      <c r="V29" t="s">
        <v>1635</v>
      </c>
      <c r="W29" t="s">
        <v>1636</v>
      </c>
      <c r="X29" t="s">
        <v>1637</v>
      </c>
      <c r="Y29" t="s">
        <v>1638</v>
      </c>
      <c r="Z29" t="s">
        <v>1634</v>
      </c>
      <c r="AA29" t="s">
        <v>1634</v>
      </c>
      <c r="AC29" t="s">
        <v>631</v>
      </c>
      <c r="AD29" t="s">
        <v>633</v>
      </c>
      <c r="AE29" t="s">
        <v>2982</v>
      </c>
      <c r="AF29" t="s">
        <v>38</v>
      </c>
      <c r="AG29" t="s">
        <v>38</v>
      </c>
      <c r="AH29" t="s">
        <v>38</v>
      </c>
      <c r="AI29" t="e">
        <v>#N/A</v>
      </c>
      <c r="AJ29" t="s">
        <v>38</v>
      </c>
      <c r="AK29" t="s">
        <v>38</v>
      </c>
      <c r="AL29" t="s">
        <v>38</v>
      </c>
      <c r="AM29" t="s">
        <v>38</v>
      </c>
      <c r="AN29" t="e">
        <v>#N/A</v>
      </c>
      <c r="AO29" t="s">
        <v>38</v>
      </c>
      <c r="AP29" t="s">
        <v>38</v>
      </c>
      <c r="AQ29" t="s">
        <v>38</v>
      </c>
      <c r="AR29" t="s">
        <v>38</v>
      </c>
      <c r="AS29" t="e">
        <v>#N/A</v>
      </c>
      <c r="AT29" t="s">
        <v>38</v>
      </c>
      <c r="AU29" t="s">
        <v>38</v>
      </c>
      <c r="AV29" t="e">
        <v>#N/A</v>
      </c>
      <c r="AW29" t="s">
        <v>38</v>
      </c>
      <c r="AX29" t="s">
        <v>38</v>
      </c>
      <c r="AY29" t="s">
        <v>38</v>
      </c>
      <c r="AZ29" t="s">
        <v>38</v>
      </c>
      <c r="BA29" t="s">
        <v>38</v>
      </c>
      <c r="BB29" t="s">
        <v>38</v>
      </c>
      <c r="BC29" t="s">
        <v>38</v>
      </c>
      <c r="BD29" t="s">
        <v>38</v>
      </c>
      <c r="BE29" t="s">
        <v>38</v>
      </c>
      <c r="BF29" t="s">
        <v>38</v>
      </c>
      <c r="BG29" t="s">
        <v>38</v>
      </c>
      <c r="BH29" t="s">
        <v>38</v>
      </c>
      <c r="BI29" t="s">
        <v>38</v>
      </c>
      <c r="BJ29" t="s">
        <v>38</v>
      </c>
      <c r="BK29" t="s">
        <v>38</v>
      </c>
      <c r="BL29" t="s">
        <v>38</v>
      </c>
      <c r="BM29" t="s">
        <v>38</v>
      </c>
      <c r="BN29" t="s">
        <v>38</v>
      </c>
      <c r="BO29" t="s">
        <v>38</v>
      </c>
      <c r="BP29" t="s">
        <v>38</v>
      </c>
      <c r="BQ29" t="s">
        <v>38</v>
      </c>
      <c r="BR29" t="s">
        <v>38</v>
      </c>
      <c r="BS29" t="s">
        <v>38</v>
      </c>
      <c r="BT29" t="s">
        <v>38</v>
      </c>
      <c r="BU29" t="s">
        <v>2929</v>
      </c>
      <c r="BV29" t="s">
        <v>2929</v>
      </c>
    </row>
    <row r="30" spans="1:74" x14ac:dyDescent="0.25">
      <c r="A30" t="s">
        <v>1434</v>
      </c>
      <c r="B30" t="s">
        <v>29</v>
      </c>
      <c r="C30">
        <v>219</v>
      </c>
      <c r="D30" t="s">
        <v>1627</v>
      </c>
      <c r="E30" t="s">
        <v>630</v>
      </c>
      <c r="F30" t="s">
        <v>1628</v>
      </c>
      <c r="H30" t="s">
        <v>58</v>
      </c>
      <c r="I30" t="s">
        <v>1437</v>
      </c>
      <c r="J30" t="s">
        <v>1639</v>
      </c>
      <c r="K30" t="s">
        <v>1640</v>
      </c>
      <c r="L30" t="s">
        <v>1641</v>
      </c>
      <c r="M30" t="s">
        <v>1642</v>
      </c>
      <c r="O30">
        <v>9490</v>
      </c>
      <c r="P30" t="s">
        <v>1643</v>
      </c>
      <c r="Q30" t="s">
        <v>1450</v>
      </c>
      <c r="T30" t="s">
        <v>1644</v>
      </c>
      <c r="V30" t="s">
        <v>1645</v>
      </c>
      <c r="W30" t="s">
        <v>1646</v>
      </c>
      <c r="X30" t="s">
        <v>1563</v>
      </c>
      <c r="Y30" t="s">
        <v>1647</v>
      </c>
      <c r="Z30" t="s">
        <v>1644</v>
      </c>
      <c r="AC30" t="s">
        <v>631</v>
      </c>
      <c r="AD30" t="s">
        <v>633</v>
      </c>
      <c r="AE30" t="s">
        <v>2982</v>
      </c>
      <c r="AF30" t="s">
        <v>38</v>
      </c>
      <c r="AG30" t="s">
        <v>38</v>
      </c>
      <c r="AH30" t="s">
        <v>38</v>
      </c>
      <c r="AI30" t="e">
        <v>#N/A</v>
      </c>
      <c r="AJ30" t="s">
        <v>38</v>
      </c>
      <c r="AK30" t="s">
        <v>38</v>
      </c>
      <c r="AL30" t="s">
        <v>38</v>
      </c>
      <c r="AM30" t="s">
        <v>38</v>
      </c>
      <c r="AN30" t="e">
        <v>#N/A</v>
      </c>
      <c r="AO30" t="s">
        <v>38</v>
      </c>
      <c r="AP30" t="s">
        <v>38</v>
      </c>
      <c r="AQ30" t="s">
        <v>38</v>
      </c>
      <c r="AR30" t="s">
        <v>38</v>
      </c>
      <c r="AS30" t="e">
        <v>#N/A</v>
      </c>
      <c r="AT30" t="s">
        <v>38</v>
      </c>
      <c r="AU30" t="s">
        <v>38</v>
      </c>
      <c r="AV30" t="e">
        <v>#N/A</v>
      </c>
      <c r="AW30" t="s">
        <v>38</v>
      </c>
      <c r="AX30" t="s">
        <v>38</v>
      </c>
      <c r="AY30" t="s">
        <v>38</v>
      </c>
      <c r="AZ30" t="s">
        <v>38</v>
      </c>
      <c r="BA30" t="s">
        <v>38</v>
      </c>
      <c r="BB30" t="s">
        <v>38</v>
      </c>
      <c r="BC30" t="s">
        <v>38</v>
      </c>
      <c r="BD30" t="s">
        <v>38</v>
      </c>
      <c r="BE30" t="s">
        <v>38</v>
      </c>
      <c r="BF30" t="s">
        <v>38</v>
      </c>
      <c r="BG30" t="s">
        <v>38</v>
      </c>
      <c r="BH30" t="s">
        <v>38</v>
      </c>
      <c r="BI30" t="s">
        <v>38</v>
      </c>
      <c r="BJ30" t="s">
        <v>38</v>
      </c>
      <c r="BK30" t="s">
        <v>38</v>
      </c>
      <c r="BL30" t="s">
        <v>38</v>
      </c>
      <c r="BM30" t="s">
        <v>38</v>
      </c>
      <c r="BN30" t="s">
        <v>38</v>
      </c>
      <c r="BO30" t="s">
        <v>38</v>
      </c>
      <c r="BP30" t="s">
        <v>38</v>
      </c>
      <c r="BQ30" t="s">
        <v>38</v>
      </c>
      <c r="BR30" t="s">
        <v>38</v>
      </c>
      <c r="BS30" t="s">
        <v>38</v>
      </c>
      <c r="BT30" t="s">
        <v>38</v>
      </c>
      <c r="BU30" t="s">
        <v>38</v>
      </c>
      <c r="BV30" t="s">
        <v>2907</v>
      </c>
    </row>
    <row r="31" spans="1:74" x14ac:dyDescent="0.25">
      <c r="A31" t="s">
        <v>1434</v>
      </c>
      <c r="B31" t="s">
        <v>29</v>
      </c>
      <c r="C31">
        <v>220</v>
      </c>
      <c r="D31" t="s">
        <v>1648</v>
      </c>
      <c r="E31" t="s">
        <v>1648</v>
      </c>
      <c r="F31" t="s">
        <v>1649</v>
      </c>
      <c r="G31" t="s">
        <v>255</v>
      </c>
      <c r="H31" t="s">
        <v>36</v>
      </c>
      <c r="I31" t="s">
        <v>1520</v>
      </c>
      <c r="J31" t="s">
        <v>1650</v>
      </c>
      <c r="K31" t="s">
        <v>1651</v>
      </c>
      <c r="M31" t="s">
        <v>253</v>
      </c>
      <c r="N31" t="s">
        <v>255</v>
      </c>
      <c r="O31">
        <v>85260</v>
      </c>
      <c r="P31" t="s">
        <v>36</v>
      </c>
      <c r="Q31" t="s">
        <v>1652</v>
      </c>
      <c r="R31" t="s">
        <v>1653</v>
      </c>
      <c r="T31" t="s">
        <v>1654</v>
      </c>
      <c r="V31" t="s">
        <v>1655</v>
      </c>
      <c r="W31" t="s">
        <v>1656</v>
      </c>
      <c r="X31" t="s">
        <v>1437</v>
      </c>
      <c r="Y31" t="s">
        <v>1653</v>
      </c>
      <c r="Z31" t="s">
        <v>1657</v>
      </c>
      <c r="AA31" t="s">
        <v>1654</v>
      </c>
      <c r="AB31" t="s">
        <v>1657</v>
      </c>
      <c r="AC31" t="s">
        <v>38</v>
      </c>
      <c r="AD31" t="s">
        <v>637</v>
      </c>
      <c r="AE31" t="s">
        <v>2983</v>
      </c>
      <c r="AF31" t="s">
        <v>2984</v>
      </c>
      <c r="AG31" t="s">
        <v>2985</v>
      </c>
      <c r="AH31" t="s">
        <v>255</v>
      </c>
      <c r="AI31" t="e">
        <v>#N/A</v>
      </c>
      <c r="AJ31" t="s">
        <v>2986</v>
      </c>
      <c r="AK31" t="s">
        <v>38</v>
      </c>
      <c r="AL31" t="s">
        <v>38</v>
      </c>
      <c r="AM31" t="s">
        <v>38</v>
      </c>
      <c r="AN31" t="e">
        <v>#N/A</v>
      </c>
      <c r="AO31" t="s">
        <v>38</v>
      </c>
      <c r="AP31" t="s">
        <v>38</v>
      </c>
      <c r="AQ31" t="s">
        <v>38</v>
      </c>
      <c r="AR31" t="s">
        <v>38</v>
      </c>
      <c r="AS31" t="e">
        <v>#N/A</v>
      </c>
      <c r="AT31" t="s">
        <v>38</v>
      </c>
      <c r="AU31" t="s">
        <v>38</v>
      </c>
      <c r="AV31" t="e">
        <v>#N/A</v>
      </c>
      <c r="AW31" t="s">
        <v>2987</v>
      </c>
      <c r="AX31" t="s">
        <v>2988</v>
      </c>
      <c r="AY31" t="s">
        <v>38</v>
      </c>
      <c r="AZ31" t="s">
        <v>253</v>
      </c>
      <c r="BA31" t="s">
        <v>254</v>
      </c>
      <c r="BB31" t="s">
        <v>256</v>
      </c>
      <c r="BC31" t="s">
        <v>2989</v>
      </c>
      <c r="BD31" t="s">
        <v>2990</v>
      </c>
      <c r="BE31" t="s">
        <v>38</v>
      </c>
      <c r="BF31" t="s">
        <v>38</v>
      </c>
      <c r="BG31" t="s">
        <v>38</v>
      </c>
      <c r="BH31" t="s">
        <v>38</v>
      </c>
      <c r="BI31" t="s">
        <v>38</v>
      </c>
      <c r="BJ31" t="s">
        <v>38</v>
      </c>
      <c r="BK31" t="s">
        <v>38</v>
      </c>
      <c r="BL31" t="s">
        <v>38</v>
      </c>
      <c r="BM31" t="s">
        <v>38</v>
      </c>
      <c r="BN31" t="s">
        <v>38</v>
      </c>
      <c r="BO31" t="s">
        <v>38</v>
      </c>
      <c r="BP31" t="s">
        <v>38</v>
      </c>
      <c r="BQ31" t="s">
        <v>38</v>
      </c>
      <c r="BR31" t="s">
        <v>38</v>
      </c>
      <c r="BS31" t="s">
        <v>38</v>
      </c>
      <c r="BT31" t="s">
        <v>38</v>
      </c>
      <c r="BU31" t="s">
        <v>2929</v>
      </c>
      <c r="BV31" t="s">
        <v>2929</v>
      </c>
    </row>
    <row r="32" spans="1:74" x14ac:dyDescent="0.25">
      <c r="A32" t="s">
        <v>1434</v>
      </c>
      <c r="B32" t="s">
        <v>29</v>
      </c>
      <c r="C32">
        <v>220</v>
      </c>
      <c r="D32" t="s">
        <v>1648</v>
      </c>
      <c r="E32" t="s">
        <v>1648</v>
      </c>
      <c r="F32" t="s">
        <v>1649</v>
      </c>
      <c r="G32" t="s">
        <v>255</v>
      </c>
      <c r="H32" t="s">
        <v>36</v>
      </c>
      <c r="I32" t="s">
        <v>1545</v>
      </c>
      <c r="J32" t="s">
        <v>1658</v>
      </c>
      <c r="K32" t="s">
        <v>1659</v>
      </c>
      <c r="L32" t="s">
        <v>1660</v>
      </c>
      <c r="M32" t="s">
        <v>253</v>
      </c>
      <c r="N32" t="s">
        <v>255</v>
      </c>
      <c r="O32">
        <v>85258</v>
      </c>
      <c r="P32" t="s">
        <v>36</v>
      </c>
      <c r="Q32" t="s">
        <v>1450</v>
      </c>
      <c r="S32" t="s">
        <v>1661</v>
      </c>
      <c r="T32" t="s">
        <v>1662</v>
      </c>
      <c r="V32" t="s">
        <v>1663</v>
      </c>
      <c r="W32" t="s">
        <v>1664</v>
      </c>
      <c r="X32" t="s">
        <v>1665</v>
      </c>
      <c r="Z32" t="s">
        <v>1662</v>
      </c>
      <c r="AC32" t="s">
        <v>38</v>
      </c>
      <c r="AD32" t="s">
        <v>637</v>
      </c>
      <c r="AE32" t="s">
        <v>2983</v>
      </c>
      <c r="AF32" t="s">
        <v>2984</v>
      </c>
      <c r="AG32" t="s">
        <v>2985</v>
      </c>
      <c r="AH32" t="s">
        <v>255</v>
      </c>
      <c r="AI32" t="e">
        <v>#N/A</v>
      </c>
      <c r="AJ32" t="s">
        <v>2986</v>
      </c>
      <c r="AK32" t="s">
        <v>38</v>
      </c>
      <c r="AL32" t="s">
        <v>38</v>
      </c>
      <c r="AM32" t="s">
        <v>38</v>
      </c>
      <c r="AN32" t="e">
        <v>#N/A</v>
      </c>
      <c r="AO32" t="s">
        <v>38</v>
      </c>
      <c r="AP32" t="s">
        <v>38</v>
      </c>
      <c r="AQ32" t="s">
        <v>38</v>
      </c>
      <c r="AR32" t="s">
        <v>38</v>
      </c>
      <c r="AS32" t="e">
        <v>#N/A</v>
      </c>
      <c r="AT32" t="s">
        <v>38</v>
      </c>
      <c r="AU32" t="s">
        <v>38</v>
      </c>
      <c r="AV32" t="e">
        <v>#N/A</v>
      </c>
      <c r="AW32" t="s">
        <v>2987</v>
      </c>
      <c r="AX32" t="s">
        <v>2988</v>
      </c>
      <c r="AY32" t="s">
        <v>38</v>
      </c>
      <c r="AZ32" t="s">
        <v>253</v>
      </c>
      <c r="BA32" t="s">
        <v>254</v>
      </c>
      <c r="BB32" t="s">
        <v>256</v>
      </c>
      <c r="BC32" t="s">
        <v>2989</v>
      </c>
      <c r="BD32" t="s">
        <v>2990</v>
      </c>
      <c r="BE32" t="s">
        <v>38</v>
      </c>
      <c r="BF32" t="s">
        <v>38</v>
      </c>
      <c r="BG32" t="s">
        <v>38</v>
      </c>
      <c r="BH32" t="s">
        <v>38</v>
      </c>
      <c r="BI32" t="s">
        <v>38</v>
      </c>
      <c r="BJ32" t="s">
        <v>38</v>
      </c>
      <c r="BK32" t="s">
        <v>38</v>
      </c>
      <c r="BL32" t="s">
        <v>38</v>
      </c>
      <c r="BM32" t="s">
        <v>38</v>
      </c>
      <c r="BN32" t="s">
        <v>38</v>
      </c>
      <c r="BO32" t="s">
        <v>38</v>
      </c>
      <c r="BP32" t="s">
        <v>38</v>
      </c>
      <c r="BQ32" t="s">
        <v>38</v>
      </c>
      <c r="BR32" t="s">
        <v>38</v>
      </c>
      <c r="BS32" t="s">
        <v>38</v>
      </c>
      <c r="BT32" t="s">
        <v>38</v>
      </c>
      <c r="BU32" t="s">
        <v>38</v>
      </c>
      <c r="BV32" t="s">
        <v>38</v>
      </c>
    </row>
    <row r="33" spans="1:74" x14ac:dyDescent="0.25">
      <c r="A33" t="s">
        <v>1434</v>
      </c>
      <c r="B33" t="s">
        <v>29</v>
      </c>
      <c r="C33">
        <v>220</v>
      </c>
      <c r="D33" t="s">
        <v>1648</v>
      </c>
      <c r="E33" t="s">
        <v>1648</v>
      </c>
      <c r="F33" t="s">
        <v>1649</v>
      </c>
      <c r="G33" t="s">
        <v>255</v>
      </c>
      <c r="H33" t="s">
        <v>36</v>
      </c>
      <c r="I33" t="s">
        <v>1545</v>
      </c>
      <c r="J33" t="s">
        <v>1666</v>
      </c>
      <c r="K33" t="s">
        <v>1667</v>
      </c>
      <c r="M33" t="s">
        <v>288</v>
      </c>
      <c r="N33" t="s">
        <v>255</v>
      </c>
      <c r="O33">
        <v>85016</v>
      </c>
      <c r="P33" t="s">
        <v>36</v>
      </c>
      <c r="Q33" t="s">
        <v>1450</v>
      </c>
      <c r="T33" t="s">
        <v>1668</v>
      </c>
      <c r="V33" t="s">
        <v>1669</v>
      </c>
      <c r="W33" t="s">
        <v>1670</v>
      </c>
      <c r="X33" t="s">
        <v>1454</v>
      </c>
      <c r="Z33" t="s">
        <v>1668</v>
      </c>
      <c r="AC33" t="s">
        <v>38</v>
      </c>
      <c r="AD33" t="s">
        <v>637</v>
      </c>
      <c r="AE33" t="s">
        <v>2983</v>
      </c>
      <c r="AF33" t="s">
        <v>2984</v>
      </c>
      <c r="AG33" t="s">
        <v>2985</v>
      </c>
      <c r="AH33" t="s">
        <v>255</v>
      </c>
      <c r="AI33" t="e">
        <v>#N/A</v>
      </c>
      <c r="AJ33" t="s">
        <v>2986</v>
      </c>
      <c r="AK33" t="s">
        <v>38</v>
      </c>
      <c r="AL33" t="s">
        <v>38</v>
      </c>
      <c r="AM33" t="s">
        <v>38</v>
      </c>
      <c r="AN33" t="e">
        <v>#N/A</v>
      </c>
      <c r="AO33" t="s">
        <v>38</v>
      </c>
      <c r="AP33" t="s">
        <v>38</v>
      </c>
      <c r="AQ33" t="s">
        <v>38</v>
      </c>
      <c r="AR33" t="s">
        <v>38</v>
      </c>
      <c r="AS33" t="e">
        <v>#N/A</v>
      </c>
      <c r="AT33" t="s">
        <v>38</v>
      </c>
      <c r="AU33" t="s">
        <v>38</v>
      </c>
      <c r="AV33" t="e">
        <v>#N/A</v>
      </c>
      <c r="AW33" t="s">
        <v>2987</v>
      </c>
      <c r="AX33" t="s">
        <v>2988</v>
      </c>
      <c r="AY33" t="s">
        <v>38</v>
      </c>
      <c r="AZ33" t="s">
        <v>253</v>
      </c>
      <c r="BA33" t="s">
        <v>254</v>
      </c>
      <c r="BB33" t="s">
        <v>256</v>
      </c>
      <c r="BC33" t="s">
        <v>2989</v>
      </c>
      <c r="BD33" t="s">
        <v>2990</v>
      </c>
      <c r="BE33" t="s">
        <v>38</v>
      </c>
      <c r="BF33" t="s">
        <v>38</v>
      </c>
      <c r="BG33" t="s">
        <v>38</v>
      </c>
      <c r="BH33" t="s">
        <v>38</v>
      </c>
      <c r="BI33" t="s">
        <v>38</v>
      </c>
      <c r="BJ33" t="s">
        <v>38</v>
      </c>
      <c r="BK33" t="s">
        <v>38</v>
      </c>
      <c r="BL33" t="s">
        <v>38</v>
      </c>
      <c r="BM33" t="s">
        <v>38</v>
      </c>
      <c r="BN33" t="s">
        <v>38</v>
      </c>
      <c r="BO33" t="s">
        <v>38</v>
      </c>
      <c r="BP33" t="s">
        <v>38</v>
      </c>
      <c r="BQ33" t="s">
        <v>38</v>
      </c>
      <c r="BR33" t="s">
        <v>38</v>
      </c>
      <c r="BS33" t="s">
        <v>38</v>
      </c>
      <c r="BT33" t="s">
        <v>38</v>
      </c>
      <c r="BU33" t="s">
        <v>38</v>
      </c>
      <c r="BV33" t="s">
        <v>38</v>
      </c>
    </row>
    <row r="34" spans="1:74" x14ac:dyDescent="0.25">
      <c r="A34" t="s">
        <v>1434</v>
      </c>
      <c r="B34" t="s">
        <v>29</v>
      </c>
      <c r="C34">
        <v>221</v>
      </c>
      <c r="D34" t="s">
        <v>1671</v>
      </c>
      <c r="E34" t="s">
        <v>1671</v>
      </c>
      <c r="F34" t="s">
        <v>1672</v>
      </c>
      <c r="G34" t="s">
        <v>190</v>
      </c>
      <c r="H34" t="s">
        <v>36</v>
      </c>
      <c r="I34" t="s">
        <v>1520</v>
      </c>
      <c r="J34" t="s">
        <v>1673</v>
      </c>
      <c r="K34" t="s">
        <v>1674</v>
      </c>
      <c r="M34" t="s">
        <v>1675</v>
      </c>
      <c r="N34" t="s">
        <v>190</v>
      </c>
      <c r="O34">
        <v>94952</v>
      </c>
      <c r="P34" t="s">
        <v>36</v>
      </c>
      <c r="Q34" t="s">
        <v>1468</v>
      </c>
      <c r="R34" t="s">
        <v>1676</v>
      </c>
      <c r="S34" t="s">
        <v>1677</v>
      </c>
      <c r="T34" t="s">
        <v>1678</v>
      </c>
      <c r="V34" t="s">
        <v>1679</v>
      </c>
      <c r="W34" t="s">
        <v>1680</v>
      </c>
      <c r="X34" t="s">
        <v>1681</v>
      </c>
      <c r="Y34" t="s">
        <v>1682</v>
      </c>
      <c r="Z34" t="s">
        <v>1683</v>
      </c>
      <c r="AB34" t="s">
        <v>1683</v>
      </c>
      <c r="AC34" t="s">
        <v>38</v>
      </c>
      <c r="AD34" t="s">
        <v>642</v>
      </c>
      <c r="AE34" t="s">
        <v>2991</v>
      </c>
      <c r="AF34" t="s">
        <v>2992</v>
      </c>
      <c r="AG34" t="s">
        <v>2993</v>
      </c>
      <c r="AH34" t="s">
        <v>190</v>
      </c>
      <c r="AI34" t="e">
        <v>#N/A</v>
      </c>
      <c r="AJ34" t="s">
        <v>38</v>
      </c>
      <c r="AK34" t="s">
        <v>38</v>
      </c>
      <c r="AL34" t="s">
        <v>38</v>
      </c>
      <c r="AM34" t="s">
        <v>38</v>
      </c>
      <c r="AN34" t="e">
        <v>#N/A</v>
      </c>
      <c r="AO34" t="s">
        <v>38</v>
      </c>
      <c r="AP34" t="s">
        <v>38</v>
      </c>
      <c r="AQ34" t="s">
        <v>38</v>
      </c>
      <c r="AR34" t="s">
        <v>38</v>
      </c>
      <c r="AS34" t="e">
        <v>#N/A</v>
      </c>
      <c r="AT34" t="s">
        <v>38</v>
      </c>
      <c r="AU34" t="s">
        <v>38</v>
      </c>
      <c r="AV34" t="e">
        <v>#N/A</v>
      </c>
      <c r="AW34" t="s">
        <v>2994</v>
      </c>
      <c r="AX34" t="s">
        <v>2995</v>
      </c>
      <c r="AY34" t="s">
        <v>38</v>
      </c>
      <c r="AZ34" t="s">
        <v>178</v>
      </c>
      <c r="BA34" t="s">
        <v>2996</v>
      </c>
      <c r="BB34" t="s">
        <v>2997</v>
      </c>
      <c r="BC34" t="s">
        <v>2998</v>
      </c>
      <c r="BD34" t="s">
        <v>38</v>
      </c>
      <c r="BE34" t="s">
        <v>38</v>
      </c>
      <c r="BF34" t="s">
        <v>38</v>
      </c>
      <c r="BG34" t="s">
        <v>38</v>
      </c>
      <c r="BH34" t="s">
        <v>38</v>
      </c>
      <c r="BI34" t="s">
        <v>38</v>
      </c>
      <c r="BJ34" t="s">
        <v>38</v>
      </c>
      <c r="BK34" t="s">
        <v>38</v>
      </c>
      <c r="BL34" t="s">
        <v>38</v>
      </c>
      <c r="BM34" t="s">
        <v>38</v>
      </c>
      <c r="BN34" t="s">
        <v>38</v>
      </c>
      <c r="BO34" t="s">
        <v>38</v>
      </c>
      <c r="BP34" t="s">
        <v>38</v>
      </c>
      <c r="BQ34" t="s">
        <v>38</v>
      </c>
      <c r="BR34" t="s">
        <v>38</v>
      </c>
      <c r="BS34" t="s">
        <v>38</v>
      </c>
      <c r="BT34" t="s">
        <v>38</v>
      </c>
      <c r="BU34" t="s">
        <v>2907</v>
      </c>
      <c r="BV34" t="s">
        <v>2907</v>
      </c>
    </row>
    <row r="35" spans="1:74" x14ac:dyDescent="0.25">
      <c r="A35" t="s">
        <v>1434</v>
      </c>
      <c r="B35" t="s">
        <v>29</v>
      </c>
      <c r="C35">
        <v>221</v>
      </c>
      <c r="D35" t="s">
        <v>1671</v>
      </c>
      <c r="E35" t="s">
        <v>1671</v>
      </c>
      <c r="F35" t="s">
        <v>1672</v>
      </c>
      <c r="G35" t="s">
        <v>190</v>
      </c>
      <c r="H35" t="s">
        <v>36</v>
      </c>
      <c r="I35" t="s">
        <v>1437</v>
      </c>
      <c r="J35" t="s">
        <v>1684</v>
      </c>
      <c r="K35" t="s">
        <v>1685</v>
      </c>
      <c r="M35" t="s">
        <v>188</v>
      </c>
      <c r="N35" t="s">
        <v>190</v>
      </c>
      <c r="O35">
        <v>93618</v>
      </c>
      <c r="P35" t="s">
        <v>36</v>
      </c>
      <c r="Q35" t="s">
        <v>1450</v>
      </c>
      <c r="T35" t="s">
        <v>1686</v>
      </c>
      <c r="V35" t="s">
        <v>1687</v>
      </c>
      <c r="W35" t="s">
        <v>1688</v>
      </c>
      <c r="Z35" t="s">
        <v>1686</v>
      </c>
      <c r="AC35" t="s">
        <v>38</v>
      </c>
      <c r="AD35" t="s">
        <v>642</v>
      </c>
      <c r="AE35" t="s">
        <v>2991</v>
      </c>
      <c r="AF35" t="s">
        <v>2992</v>
      </c>
      <c r="AG35" t="s">
        <v>2993</v>
      </c>
      <c r="AH35" t="s">
        <v>190</v>
      </c>
      <c r="AI35" t="e">
        <v>#N/A</v>
      </c>
      <c r="AJ35" t="s">
        <v>38</v>
      </c>
      <c r="AK35" t="s">
        <v>38</v>
      </c>
      <c r="AL35" t="s">
        <v>38</v>
      </c>
      <c r="AM35" t="s">
        <v>38</v>
      </c>
      <c r="AN35" t="e">
        <v>#N/A</v>
      </c>
      <c r="AO35" t="s">
        <v>38</v>
      </c>
      <c r="AP35" t="s">
        <v>38</v>
      </c>
      <c r="AQ35" t="s">
        <v>38</v>
      </c>
      <c r="AR35" t="s">
        <v>38</v>
      </c>
      <c r="AS35" t="e">
        <v>#N/A</v>
      </c>
      <c r="AT35" t="s">
        <v>38</v>
      </c>
      <c r="AU35" t="s">
        <v>38</v>
      </c>
      <c r="AV35" t="e">
        <v>#N/A</v>
      </c>
      <c r="AW35" t="s">
        <v>2994</v>
      </c>
      <c r="AX35" t="s">
        <v>2995</v>
      </c>
      <c r="AY35" t="s">
        <v>38</v>
      </c>
      <c r="AZ35" t="s">
        <v>178</v>
      </c>
      <c r="BA35" t="s">
        <v>2996</v>
      </c>
      <c r="BB35" t="s">
        <v>2997</v>
      </c>
      <c r="BC35" t="s">
        <v>2998</v>
      </c>
      <c r="BD35" t="s">
        <v>38</v>
      </c>
      <c r="BE35" t="s">
        <v>38</v>
      </c>
      <c r="BF35" t="s">
        <v>38</v>
      </c>
      <c r="BG35" t="s">
        <v>38</v>
      </c>
      <c r="BH35" t="s">
        <v>38</v>
      </c>
      <c r="BI35" t="s">
        <v>38</v>
      </c>
      <c r="BJ35" t="s">
        <v>38</v>
      </c>
      <c r="BK35" t="s">
        <v>38</v>
      </c>
      <c r="BL35" t="s">
        <v>38</v>
      </c>
      <c r="BM35" t="s">
        <v>38</v>
      </c>
      <c r="BN35" t="s">
        <v>38</v>
      </c>
      <c r="BO35" t="s">
        <v>38</v>
      </c>
      <c r="BP35" t="s">
        <v>38</v>
      </c>
      <c r="BQ35" t="s">
        <v>38</v>
      </c>
      <c r="BR35" t="s">
        <v>38</v>
      </c>
      <c r="BS35" t="s">
        <v>38</v>
      </c>
      <c r="BT35" t="s">
        <v>38</v>
      </c>
      <c r="BU35" t="s">
        <v>38</v>
      </c>
      <c r="BV35" t="s">
        <v>38</v>
      </c>
    </row>
    <row r="36" spans="1:74" x14ac:dyDescent="0.25">
      <c r="A36" t="s">
        <v>1434</v>
      </c>
      <c r="B36" t="s">
        <v>29</v>
      </c>
      <c r="C36">
        <v>222</v>
      </c>
      <c r="D36" t="s">
        <v>1689</v>
      </c>
      <c r="E36" t="s">
        <v>2999</v>
      </c>
      <c r="F36" t="s">
        <v>1690</v>
      </c>
      <c r="G36" t="s">
        <v>195</v>
      </c>
      <c r="H36" t="s">
        <v>138</v>
      </c>
      <c r="I36" t="s">
        <v>1479</v>
      </c>
      <c r="J36" t="s">
        <v>1691</v>
      </c>
      <c r="K36" t="s">
        <v>1692</v>
      </c>
      <c r="M36" t="s">
        <v>193</v>
      </c>
      <c r="N36" t="s">
        <v>195</v>
      </c>
      <c r="O36" t="s">
        <v>1693</v>
      </c>
      <c r="P36" t="s">
        <v>138</v>
      </c>
      <c r="Q36" t="s">
        <v>1450</v>
      </c>
      <c r="R36" t="s">
        <v>1694</v>
      </c>
      <c r="T36" t="s">
        <v>1695</v>
      </c>
      <c r="V36" t="s">
        <v>1696</v>
      </c>
      <c r="W36" t="s">
        <v>1697</v>
      </c>
      <c r="Y36" t="s">
        <v>1698</v>
      </c>
      <c r="Z36" t="s">
        <v>1695</v>
      </c>
      <c r="AC36" t="s">
        <v>38</v>
      </c>
      <c r="AD36" t="s">
        <v>649</v>
      </c>
      <c r="AE36" t="s">
        <v>3000</v>
      </c>
      <c r="AF36" t="s">
        <v>38</v>
      </c>
      <c r="AG36" t="s">
        <v>193</v>
      </c>
      <c r="AH36" t="s">
        <v>194</v>
      </c>
      <c r="AI36" t="e">
        <v>#N/A</v>
      </c>
      <c r="AJ36" t="s">
        <v>38</v>
      </c>
      <c r="AK36" t="s">
        <v>38</v>
      </c>
      <c r="AL36" t="s">
        <v>38</v>
      </c>
      <c r="AM36" t="s">
        <v>38</v>
      </c>
      <c r="AN36" t="e">
        <v>#N/A</v>
      </c>
      <c r="AO36" t="s">
        <v>38</v>
      </c>
      <c r="AP36" t="s">
        <v>38</v>
      </c>
      <c r="AQ36" t="s">
        <v>38</v>
      </c>
      <c r="AR36" t="s">
        <v>38</v>
      </c>
      <c r="AS36" t="e">
        <v>#N/A</v>
      </c>
      <c r="AT36" t="s">
        <v>38</v>
      </c>
      <c r="AU36" t="s">
        <v>38</v>
      </c>
      <c r="AV36" t="e">
        <v>#N/A</v>
      </c>
      <c r="AW36" t="s">
        <v>38</v>
      </c>
      <c r="AX36" t="s">
        <v>38</v>
      </c>
      <c r="AY36" t="s">
        <v>38</v>
      </c>
      <c r="AZ36" t="s">
        <v>38</v>
      </c>
      <c r="BA36" t="s">
        <v>38</v>
      </c>
      <c r="BB36" t="s">
        <v>38</v>
      </c>
      <c r="BC36" t="s">
        <v>38</v>
      </c>
      <c r="BD36" t="s">
        <v>38</v>
      </c>
      <c r="BE36" t="s">
        <v>38</v>
      </c>
      <c r="BF36" t="s">
        <v>38</v>
      </c>
      <c r="BG36" t="s">
        <v>38</v>
      </c>
      <c r="BH36" t="s">
        <v>38</v>
      </c>
      <c r="BI36" t="s">
        <v>38</v>
      </c>
      <c r="BJ36" t="s">
        <v>38</v>
      </c>
      <c r="BK36" t="s">
        <v>38</v>
      </c>
      <c r="BL36" t="s">
        <v>38</v>
      </c>
      <c r="BM36" t="s">
        <v>38</v>
      </c>
      <c r="BN36" t="s">
        <v>38</v>
      </c>
      <c r="BO36" t="s">
        <v>38</v>
      </c>
      <c r="BP36" t="s">
        <v>38</v>
      </c>
      <c r="BQ36" t="s">
        <v>38</v>
      </c>
      <c r="BR36" t="s">
        <v>38</v>
      </c>
      <c r="BS36" t="s">
        <v>38</v>
      </c>
      <c r="BT36" t="s">
        <v>38</v>
      </c>
      <c r="BU36" t="s">
        <v>2928</v>
      </c>
      <c r="BV36" t="s">
        <v>2929</v>
      </c>
    </row>
    <row r="37" spans="1:74" x14ac:dyDescent="0.25">
      <c r="A37" t="s">
        <v>1434</v>
      </c>
      <c r="B37" t="s">
        <v>29</v>
      </c>
      <c r="C37">
        <v>222</v>
      </c>
      <c r="D37" t="s">
        <v>1689</v>
      </c>
      <c r="E37" t="s">
        <v>2999</v>
      </c>
      <c r="F37" t="s">
        <v>1690</v>
      </c>
      <c r="G37" t="s">
        <v>195</v>
      </c>
      <c r="H37" t="s">
        <v>138</v>
      </c>
      <c r="I37" t="s">
        <v>1437</v>
      </c>
      <c r="J37" t="s">
        <v>1691</v>
      </c>
      <c r="K37" t="s">
        <v>1692</v>
      </c>
      <c r="M37" t="s">
        <v>193</v>
      </c>
      <c r="N37" t="s">
        <v>195</v>
      </c>
      <c r="O37" t="s">
        <v>1693</v>
      </c>
      <c r="P37" t="s">
        <v>138</v>
      </c>
      <c r="Q37" t="s">
        <v>1450</v>
      </c>
      <c r="R37" t="s">
        <v>1694</v>
      </c>
      <c r="T37" t="s">
        <v>1695</v>
      </c>
      <c r="V37" t="s">
        <v>1696</v>
      </c>
      <c r="W37" t="s">
        <v>1697</v>
      </c>
      <c r="Y37" t="s">
        <v>1698</v>
      </c>
      <c r="Z37" t="s">
        <v>1695</v>
      </c>
      <c r="AC37" t="s">
        <v>38</v>
      </c>
      <c r="AD37" t="s">
        <v>649</v>
      </c>
      <c r="AE37" t="s">
        <v>3000</v>
      </c>
      <c r="AF37" t="s">
        <v>38</v>
      </c>
      <c r="AG37" t="s">
        <v>193</v>
      </c>
      <c r="AH37" t="s">
        <v>194</v>
      </c>
      <c r="AI37" t="e">
        <v>#N/A</v>
      </c>
      <c r="AJ37" t="s">
        <v>38</v>
      </c>
      <c r="AK37" t="s">
        <v>38</v>
      </c>
      <c r="AL37" t="s">
        <v>38</v>
      </c>
      <c r="AM37" t="s">
        <v>38</v>
      </c>
      <c r="AN37" t="e">
        <v>#N/A</v>
      </c>
      <c r="AO37" t="s">
        <v>38</v>
      </c>
      <c r="AP37" t="s">
        <v>38</v>
      </c>
      <c r="AQ37" t="s">
        <v>38</v>
      </c>
      <c r="AR37" t="s">
        <v>38</v>
      </c>
      <c r="AS37" t="e">
        <v>#N/A</v>
      </c>
      <c r="AT37" t="s">
        <v>38</v>
      </c>
      <c r="AU37" t="s">
        <v>38</v>
      </c>
      <c r="AV37" t="e">
        <v>#N/A</v>
      </c>
      <c r="AW37" t="s">
        <v>38</v>
      </c>
      <c r="AX37" t="s">
        <v>38</v>
      </c>
      <c r="AY37" t="s">
        <v>38</v>
      </c>
      <c r="AZ37" t="s">
        <v>38</v>
      </c>
      <c r="BA37" t="s">
        <v>38</v>
      </c>
      <c r="BB37" t="s">
        <v>38</v>
      </c>
      <c r="BC37" t="s">
        <v>38</v>
      </c>
      <c r="BD37" t="s">
        <v>38</v>
      </c>
      <c r="BE37" t="s">
        <v>38</v>
      </c>
      <c r="BF37" t="s">
        <v>38</v>
      </c>
      <c r="BG37" t="s">
        <v>38</v>
      </c>
      <c r="BH37" t="s">
        <v>38</v>
      </c>
      <c r="BI37" t="s">
        <v>38</v>
      </c>
      <c r="BJ37" t="s">
        <v>38</v>
      </c>
      <c r="BK37" t="s">
        <v>38</v>
      </c>
      <c r="BL37" t="s">
        <v>38</v>
      </c>
      <c r="BM37" t="s">
        <v>38</v>
      </c>
      <c r="BN37" t="s">
        <v>38</v>
      </c>
      <c r="BO37" t="s">
        <v>38</v>
      </c>
      <c r="BP37" t="s">
        <v>38</v>
      </c>
      <c r="BQ37" t="s">
        <v>38</v>
      </c>
      <c r="BR37" t="s">
        <v>38</v>
      </c>
      <c r="BS37" t="s">
        <v>38</v>
      </c>
      <c r="BT37" t="s">
        <v>38</v>
      </c>
      <c r="BU37" t="s">
        <v>2928</v>
      </c>
      <c r="BV37" t="s">
        <v>2929</v>
      </c>
    </row>
    <row r="38" spans="1:74" x14ac:dyDescent="0.25">
      <c r="A38" t="s">
        <v>1434</v>
      </c>
      <c r="B38" t="s">
        <v>29</v>
      </c>
      <c r="C38">
        <v>223</v>
      </c>
      <c r="D38" t="s">
        <v>1699</v>
      </c>
      <c r="E38" t="s">
        <v>1699</v>
      </c>
      <c r="F38" t="s">
        <v>1700</v>
      </c>
      <c r="G38" t="s">
        <v>305</v>
      </c>
      <c r="H38" t="s">
        <v>36</v>
      </c>
      <c r="I38" t="s">
        <v>1479</v>
      </c>
      <c r="J38" t="s">
        <v>1701</v>
      </c>
      <c r="K38" t="s">
        <v>1702</v>
      </c>
      <c r="M38" t="s">
        <v>1703</v>
      </c>
      <c r="N38" t="s">
        <v>305</v>
      </c>
      <c r="O38">
        <v>21136</v>
      </c>
      <c r="P38" t="s">
        <v>36</v>
      </c>
      <c r="Q38" t="s">
        <v>1450</v>
      </c>
      <c r="S38" t="s">
        <v>1704</v>
      </c>
      <c r="T38" t="s">
        <v>1705</v>
      </c>
      <c r="V38" t="s">
        <v>1706</v>
      </c>
      <c r="W38" t="s">
        <v>1707</v>
      </c>
      <c r="X38" t="s">
        <v>1708</v>
      </c>
      <c r="Y38" t="s">
        <v>1709</v>
      </c>
      <c r="Z38" t="s">
        <v>1705</v>
      </c>
      <c r="AC38" t="s">
        <v>657</v>
      </c>
      <c r="AD38" t="s">
        <v>658</v>
      </c>
      <c r="AE38" t="s">
        <v>3001</v>
      </c>
      <c r="AF38" t="s">
        <v>3002</v>
      </c>
      <c r="AG38" t="s">
        <v>3003</v>
      </c>
      <c r="AH38" t="s">
        <v>305</v>
      </c>
      <c r="AI38" t="e">
        <v>#N/A</v>
      </c>
      <c r="AJ38" t="s">
        <v>38</v>
      </c>
      <c r="AK38" t="s">
        <v>38</v>
      </c>
      <c r="AL38" t="s">
        <v>38</v>
      </c>
      <c r="AM38" t="s">
        <v>38</v>
      </c>
      <c r="AN38" t="e">
        <v>#N/A</v>
      </c>
      <c r="AO38" t="s">
        <v>38</v>
      </c>
      <c r="AP38" t="s">
        <v>38</v>
      </c>
      <c r="AQ38" t="s">
        <v>38</v>
      </c>
      <c r="AR38" t="s">
        <v>38</v>
      </c>
      <c r="AS38" t="e">
        <v>#N/A</v>
      </c>
      <c r="AT38" t="s">
        <v>38</v>
      </c>
      <c r="AU38" t="s">
        <v>38</v>
      </c>
      <c r="AV38" t="e">
        <v>#N/A</v>
      </c>
      <c r="AW38" t="s">
        <v>38</v>
      </c>
      <c r="AX38" t="s">
        <v>38</v>
      </c>
      <c r="AY38" t="s">
        <v>38</v>
      </c>
      <c r="AZ38" t="s">
        <v>38</v>
      </c>
      <c r="BA38" t="s">
        <v>38</v>
      </c>
      <c r="BB38" t="s">
        <v>38</v>
      </c>
      <c r="BC38" t="s">
        <v>38</v>
      </c>
      <c r="BD38" t="s">
        <v>38</v>
      </c>
      <c r="BE38" t="s">
        <v>38</v>
      </c>
      <c r="BF38" t="s">
        <v>38</v>
      </c>
      <c r="BG38" t="s">
        <v>38</v>
      </c>
      <c r="BH38" t="s">
        <v>38</v>
      </c>
      <c r="BI38" t="s">
        <v>38</v>
      </c>
      <c r="BJ38" t="s">
        <v>38</v>
      </c>
      <c r="BK38" t="s">
        <v>38</v>
      </c>
      <c r="BL38" t="s">
        <v>38</v>
      </c>
      <c r="BM38" t="s">
        <v>38</v>
      </c>
      <c r="BN38" t="s">
        <v>38</v>
      </c>
      <c r="BO38" t="s">
        <v>38</v>
      </c>
      <c r="BP38" t="s">
        <v>38</v>
      </c>
      <c r="BQ38" t="s">
        <v>38</v>
      </c>
      <c r="BR38" t="s">
        <v>38</v>
      </c>
      <c r="BS38" t="s">
        <v>38</v>
      </c>
      <c r="BT38" t="s">
        <v>38</v>
      </c>
      <c r="BU38" t="s">
        <v>38</v>
      </c>
      <c r="BV38" t="s">
        <v>2929</v>
      </c>
    </row>
    <row r="39" spans="1:74" x14ac:dyDescent="0.25">
      <c r="A39" t="s">
        <v>1434</v>
      </c>
      <c r="B39" t="s">
        <v>29</v>
      </c>
      <c r="C39">
        <v>223</v>
      </c>
      <c r="D39" t="s">
        <v>1699</v>
      </c>
      <c r="E39" t="s">
        <v>1699</v>
      </c>
      <c r="F39" t="s">
        <v>1700</v>
      </c>
      <c r="G39" t="s">
        <v>305</v>
      </c>
      <c r="H39" t="s">
        <v>36</v>
      </c>
      <c r="I39" t="s">
        <v>1437</v>
      </c>
      <c r="J39" t="s">
        <v>1701</v>
      </c>
      <c r="K39" t="s">
        <v>1702</v>
      </c>
      <c r="M39" t="s">
        <v>1703</v>
      </c>
      <c r="N39" t="s">
        <v>305</v>
      </c>
      <c r="O39">
        <v>21136</v>
      </c>
      <c r="P39" t="s">
        <v>36</v>
      </c>
      <c r="Q39" t="s">
        <v>1450</v>
      </c>
      <c r="S39" t="s">
        <v>1704</v>
      </c>
      <c r="T39" t="s">
        <v>1705</v>
      </c>
      <c r="V39" t="s">
        <v>1706</v>
      </c>
      <c r="W39" t="s">
        <v>1707</v>
      </c>
      <c r="X39" t="s">
        <v>1708</v>
      </c>
      <c r="Y39" t="s">
        <v>1709</v>
      </c>
      <c r="Z39" t="s">
        <v>1705</v>
      </c>
      <c r="AC39" t="s">
        <v>657</v>
      </c>
      <c r="AD39" t="s">
        <v>658</v>
      </c>
      <c r="AE39" t="s">
        <v>3001</v>
      </c>
      <c r="AF39" t="s">
        <v>3002</v>
      </c>
      <c r="AG39" t="s">
        <v>3003</v>
      </c>
      <c r="AH39" t="s">
        <v>305</v>
      </c>
      <c r="AI39" t="e">
        <v>#N/A</v>
      </c>
      <c r="AJ39" t="s">
        <v>38</v>
      </c>
      <c r="AK39" t="s">
        <v>38</v>
      </c>
      <c r="AL39" t="s">
        <v>38</v>
      </c>
      <c r="AM39" t="s">
        <v>38</v>
      </c>
      <c r="AN39" t="e">
        <v>#N/A</v>
      </c>
      <c r="AO39" t="s">
        <v>38</v>
      </c>
      <c r="AP39" t="s">
        <v>38</v>
      </c>
      <c r="AQ39" t="s">
        <v>38</v>
      </c>
      <c r="AR39" t="s">
        <v>38</v>
      </c>
      <c r="AS39" t="e">
        <v>#N/A</v>
      </c>
      <c r="AT39" t="s">
        <v>38</v>
      </c>
      <c r="AU39" t="s">
        <v>38</v>
      </c>
      <c r="AV39" t="e">
        <v>#N/A</v>
      </c>
      <c r="AW39" t="s">
        <v>38</v>
      </c>
      <c r="AX39" t="s">
        <v>38</v>
      </c>
      <c r="AY39" t="s">
        <v>38</v>
      </c>
      <c r="AZ39" t="s">
        <v>38</v>
      </c>
      <c r="BA39" t="s">
        <v>38</v>
      </c>
      <c r="BB39" t="s">
        <v>38</v>
      </c>
      <c r="BC39" t="s">
        <v>38</v>
      </c>
      <c r="BD39" t="s">
        <v>38</v>
      </c>
      <c r="BE39" t="s">
        <v>38</v>
      </c>
      <c r="BF39" t="s">
        <v>38</v>
      </c>
      <c r="BG39" t="s">
        <v>38</v>
      </c>
      <c r="BH39" t="s">
        <v>38</v>
      </c>
      <c r="BI39" t="s">
        <v>38</v>
      </c>
      <c r="BJ39" t="s">
        <v>38</v>
      </c>
      <c r="BK39" t="s">
        <v>38</v>
      </c>
      <c r="BL39" t="s">
        <v>38</v>
      </c>
      <c r="BM39" t="s">
        <v>38</v>
      </c>
      <c r="BN39" t="s">
        <v>38</v>
      </c>
      <c r="BO39" t="s">
        <v>38</v>
      </c>
      <c r="BP39" t="s">
        <v>38</v>
      </c>
      <c r="BQ39" t="s">
        <v>38</v>
      </c>
      <c r="BR39" t="s">
        <v>38</v>
      </c>
      <c r="BS39" t="s">
        <v>38</v>
      </c>
      <c r="BT39" t="s">
        <v>38</v>
      </c>
      <c r="BU39" t="s">
        <v>38</v>
      </c>
      <c r="BV39" t="s">
        <v>2929</v>
      </c>
    </row>
    <row r="40" spans="1:74" x14ac:dyDescent="0.25">
      <c r="A40" t="s">
        <v>1434</v>
      </c>
      <c r="B40" t="s">
        <v>29</v>
      </c>
      <c r="C40">
        <v>224</v>
      </c>
      <c r="D40" t="s">
        <v>1710</v>
      </c>
      <c r="E40" t="s">
        <v>1710</v>
      </c>
      <c r="F40" t="s">
        <v>1711</v>
      </c>
      <c r="G40" t="s">
        <v>151</v>
      </c>
      <c r="H40" t="s">
        <v>36</v>
      </c>
      <c r="I40" t="s">
        <v>1437</v>
      </c>
      <c r="J40" t="s">
        <v>1712</v>
      </c>
      <c r="K40" t="s">
        <v>1713</v>
      </c>
      <c r="M40" t="s">
        <v>1714</v>
      </c>
      <c r="N40" t="s">
        <v>151</v>
      </c>
      <c r="O40">
        <v>32548</v>
      </c>
      <c r="P40" t="s">
        <v>36</v>
      </c>
      <c r="Q40" t="s">
        <v>1450</v>
      </c>
      <c r="V40" t="s">
        <v>1715</v>
      </c>
      <c r="W40" t="s">
        <v>1716</v>
      </c>
      <c r="X40" t="s">
        <v>1454</v>
      </c>
      <c r="Z40" t="s">
        <v>1717</v>
      </c>
      <c r="AB40" t="s">
        <v>1717</v>
      </c>
      <c r="AC40" t="s">
        <v>38</v>
      </c>
      <c r="AD40" t="s">
        <v>666</v>
      </c>
      <c r="AE40" t="s">
        <v>3004</v>
      </c>
      <c r="AF40" t="s">
        <v>3005</v>
      </c>
      <c r="AG40" t="s">
        <v>3006</v>
      </c>
      <c r="AH40" t="s">
        <v>151</v>
      </c>
      <c r="AI40" t="e">
        <v>#N/A</v>
      </c>
      <c r="AJ40" t="s">
        <v>38</v>
      </c>
      <c r="AK40" t="s">
        <v>38</v>
      </c>
      <c r="AL40" t="s">
        <v>38</v>
      </c>
      <c r="AM40" t="s">
        <v>38</v>
      </c>
      <c r="AN40" t="e">
        <v>#N/A</v>
      </c>
      <c r="AO40" t="s">
        <v>38</v>
      </c>
      <c r="AP40" t="s">
        <v>38</v>
      </c>
      <c r="AQ40" t="s">
        <v>38</v>
      </c>
      <c r="AR40" t="s">
        <v>38</v>
      </c>
      <c r="AS40" t="e">
        <v>#N/A</v>
      </c>
      <c r="AT40" t="s">
        <v>38</v>
      </c>
      <c r="AU40" t="s">
        <v>38</v>
      </c>
      <c r="AV40" t="e">
        <v>#N/A</v>
      </c>
      <c r="AW40" t="s">
        <v>38</v>
      </c>
      <c r="AX40" t="s">
        <v>38</v>
      </c>
      <c r="AY40" t="s">
        <v>38</v>
      </c>
      <c r="AZ40" t="s">
        <v>38</v>
      </c>
      <c r="BA40" t="s">
        <v>38</v>
      </c>
      <c r="BB40" t="s">
        <v>38</v>
      </c>
      <c r="BC40" t="s">
        <v>38</v>
      </c>
      <c r="BD40" t="s">
        <v>38</v>
      </c>
      <c r="BE40" t="s">
        <v>38</v>
      </c>
      <c r="BF40" t="s">
        <v>38</v>
      </c>
      <c r="BG40" t="s">
        <v>38</v>
      </c>
      <c r="BH40" t="s">
        <v>38</v>
      </c>
      <c r="BI40" t="s">
        <v>38</v>
      </c>
      <c r="BJ40" t="s">
        <v>38</v>
      </c>
      <c r="BK40" t="s">
        <v>38</v>
      </c>
      <c r="BL40" t="s">
        <v>38</v>
      </c>
      <c r="BM40" t="s">
        <v>38</v>
      </c>
      <c r="BN40" t="s">
        <v>38</v>
      </c>
      <c r="BO40" t="s">
        <v>38</v>
      </c>
      <c r="BP40" t="s">
        <v>38</v>
      </c>
      <c r="BQ40" t="s">
        <v>38</v>
      </c>
      <c r="BR40" t="s">
        <v>38</v>
      </c>
      <c r="BS40" t="s">
        <v>38</v>
      </c>
      <c r="BT40" t="s">
        <v>38</v>
      </c>
      <c r="BU40" t="s">
        <v>38</v>
      </c>
      <c r="BV40" t="s">
        <v>38</v>
      </c>
    </row>
    <row r="41" spans="1:74" x14ac:dyDescent="0.25">
      <c r="A41" t="s">
        <v>1434</v>
      </c>
      <c r="B41" t="s">
        <v>29</v>
      </c>
      <c r="C41">
        <v>225</v>
      </c>
      <c r="D41" t="s">
        <v>1718</v>
      </c>
      <c r="E41" t="s">
        <v>1718</v>
      </c>
      <c r="F41" t="s">
        <v>1436</v>
      </c>
      <c r="G41" t="s">
        <v>162</v>
      </c>
      <c r="H41" t="s">
        <v>36</v>
      </c>
      <c r="I41" t="s">
        <v>1479</v>
      </c>
      <c r="J41" t="s">
        <v>1596</v>
      </c>
      <c r="K41" t="s">
        <v>1597</v>
      </c>
      <c r="L41" t="s">
        <v>1598</v>
      </c>
      <c r="M41" t="s">
        <v>258</v>
      </c>
      <c r="N41" t="s">
        <v>162</v>
      </c>
      <c r="O41" t="s">
        <v>1599</v>
      </c>
      <c r="P41" t="s">
        <v>36</v>
      </c>
      <c r="Q41" t="s">
        <v>1600</v>
      </c>
      <c r="S41" t="s">
        <v>1601</v>
      </c>
      <c r="T41" t="s">
        <v>1602</v>
      </c>
      <c r="V41" t="s">
        <v>1442</v>
      </c>
      <c r="W41" t="s">
        <v>1443</v>
      </c>
      <c r="X41" t="s">
        <v>1603</v>
      </c>
      <c r="Y41" t="s">
        <v>1604</v>
      </c>
      <c r="Z41" t="s">
        <v>1602</v>
      </c>
      <c r="AC41" t="s">
        <v>495</v>
      </c>
      <c r="AD41" t="s">
        <v>675</v>
      </c>
      <c r="AE41" t="s">
        <v>3007</v>
      </c>
      <c r="AF41" t="s">
        <v>3008</v>
      </c>
      <c r="AG41" t="s">
        <v>2967</v>
      </c>
      <c r="AH41" t="s">
        <v>162</v>
      </c>
      <c r="AI41" t="e">
        <v>#N/A</v>
      </c>
      <c r="AJ41" t="s">
        <v>38</v>
      </c>
      <c r="AK41" t="s">
        <v>38</v>
      </c>
      <c r="AL41" t="s">
        <v>38</v>
      </c>
      <c r="AM41" t="s">
        <v>38</v>
      </c>
      <c r="AN41" t="e">
        <v>#N/A</v>
      </c>
      <c r="AO41" t="s">
        <v>38</v>
      </c>
      <c r="AP41" t="s">
        <v>38</v>
      </c>
      <c r="AQ41" t="s">
        <v>38</v>
      </c>
      <c r="AR41" t="s">
        <v>38</v>
      </c>
      <c r="AS41" t="e">
        <v>#N/A</v>
      </c>
      <c r="AT41" t="s">
        <v>38</v>
      </c>
      <c r="AU41" t="s">
        <v>38</v>
      </c>
      <c r="AV41" t="e">
        <v>#N/A</v>
      </c>
      <c r="AW41" t="s">
        <v>38</v>
      </c>
      <c r="AX41" t="s">
        <v>38</v>
      </c>
      <c r="AY41" t="s">
        <v>38</v>
      </c>
      <c r="AZ41" t="s">
        <v>38</v>
      </c>
      <c r="BA41" t="s">
        <v>38</v>
      </c>
      <c r="BB41" t="s">
        <v>38</v>
      </c>
      <c r="BC41" t="s">
        <v>38</v>
      </c>
      <c r="BD41" t="s">
        <v>38</v>
      </c>
      <c r="BE41" t="s">
        <v>38</v>
      </c>
      <c r="BF41" t="s">
        <v>38</v>
      </c>
      <c r="BG41" t="s">
        <v>38</v>
      </c>
      <c r="BH41" t="s">
        <v>38</v>
      </c>
      <c r="BI41" t="s">
        <v>38</v>
      </c>
      <c r="BJ41" t="s">
        <v>38</v>
      </c>
      <c r="BK41" t="s">
        <v>38</v>
      </c>
      <c r="BL41" t="s">
        <v>38</v>
      </c>
      <c r="BM41" t="s">
        <v>38</v>
      </c>
      <c r="BN41" t="s">
        <v>38</v>
      </c>
      <c r="BO41" t="s">
        <v>38</v>
      </c>
      <c r="BP41" t="s">
        <v>38</v>
      </c>
      <c r="BQ41" t="s">
        <v>38</v>
      </c>
      <c r="BR41" t="s">
        <v>38</v>
      </c>
      <c r="BS41" t="s">
        <v>38</v>
      </c>
      <c r="BT41" t="s">
        <v>38</v>
      </c>
      <c r="BU41" t="s">
        <v>38</v>
      </c>
      <c r="BV41" t="s">
        <v>2907</v>
      </c>
    </row>
    <row r="42" spans="1:74" x14ac:dyDescent="0.25">
      <c r="A42" t="s">
        <v>1434</v>
      </c>
      <c r="B42" t="s">
        <v>29</v>
      </c>
      <c r="C42">
        <v>225</v>
      </c>
      <c r="D42" t="s">
        <v>1718</v>
      </c>
      <c r="E42" t="s">
        <v>1718</v>
      </c>
      <c r="F42" t="s">
        <v>1436</v>
      </c>
      <c r="G42" t="s">
        <v>162</v>
      </c>
      <c r="H42" t="s">
        <v>36</v>
      </c>
      <c r="I42" t="s">
        <v>1437</v>
      </c>
      <c r="J42" t="s">
        <v>1438</v>
      </c>
      <c r="K42" t="s">
        <v>1439</v>
      </c>
      <c r="M42" t="s">
        <v>258</v>
      </c>
      <c r="N42" t="s">
        <v>162</v>
      </c>
      <c r="O42">
        <v>31407</v>
      </c>
      <c r="P42" t="s">
        <v>36</v>
      </c>
      <c r="Q42" t="s">
        <v>1440</v>
      </c>
      <c r="T42" t="s">
        <v>1441</v>
      </c>
      <c r="V42" t="s">
        <v>1442</v>
      </c>
      <c r="W42" t="s">
        <v>1443</v>
      </c>
      <c r="X42" t="s">
        <v>1444</v>
      </c>
      <c r="Y42" t="s">
        <v>1445</v>
      </c>
      <c r="Z42" t="s">
        <v>1441</v>
      </c>
      <c r="AC42" t="s">
        <v>495</v>
      </c>
      <c r="AD42" t="s">
        <v>675</v>
      </c>
      <c r="AE42" t="s">
        <v>3007</v>
      </c>
      <c r="AF42" t="s">
        <v>3008</v>
      </c>
      <c r="AG42" t="s">
        <v>2967</v>
      </c>
      <c r="AH42" t="s">
        <v>162</v>
      </c>
      <c r="AI42" t="e">
        <v>#N/A</v>
      </c>
      <c r="AJ42" t="s">
        <v>38</v>
      </c>
      <c r="AK42" t="s">
        <v>38</v>
      </c>
      <c r="AL42" t="s">
        <v>38</v>
      </c>
      <c r="AM42" t="s">
        <v>38</v>
      </c>
      <c r="AN42" t="e">
        <v>#N/A</v>
      </c>
      <c r="AO42" t="s">
        <v>38</v>
      </c>
      <c r="AP42" t="s">
        <v>38</v>
      </c>
      <c r="AQ42" t="s">
        <v>38</v>
      </c>
      <c r="AR42" t="s">
        <v>38</v>
      </c>
      <c r="AS42" t="e">
        <v>#N/A</v>
      </c>
      <c r="AT42" t="s">
        <v>38</v>
      </c>
      <c r="AU42" t="s">
        <v>38</v>
      </c>
      <c r="AV42" t="e">
        <v>#N/A</v>
      </c>
      <c r="AW42" t="s">
        <v>38</v>
      </c>
      <c r="AX42" t="s">
        <v>38</v>
      </c>
      <c r="AY42" t="s">
        <v>38</v>
      </c>
      <c r="AZ42" t="s">
        <v>38</v>
      </c>
      <c r="BA42" t="s">
        <v>38</v>
      </c>
      <c r="BB42" t="s">
        <v>38</v>
      </c>
      <c r="BC42" t="s">
        <v>38</v>
      </c>
      <c r="BD42" t="s">
        <v>38</v>
      </c>
      <c r="BE42" t="s">
        <v>38</v>
      </c>
      <c r="BF42" t="s">
        <v>38</v>
      </c>
      <c r="BG42" t="s">
        <v>38</v>
      </c>
      <c r="BH42" t="s">
        <v>38</v>
      </c>
      <c r="BI42" t="s">
        <v>38</v>
      </c>
      <c r="BJ42" t="s">
        <v>38</v>
      </c>
      <c r="BK42" t="s">
        <v>38</v>
      </c>
      <c r="BL42" t="s">
        <v>38</v>
      </c>
      <c r="BM42" t="s">
        <v>38</v>
      </c>
      <c r="BN42" t="s">
        <v>38</v>
      </c>
      <c r="BO42" t="s">
        <v>38</v>
      </c>
      <c r="BP42" t="s">
        <v>38</v>
      </c>
      <c r="BQ42" t="s">
        <v>38</v>
      </c>
      <c r="BR42" t="s">
        <v>38</v>
      </c>
      <c r="BS42" t="s">
        <v>38</v>
      </c>
      <c r="BT42" t="s">
        <v>38</v>
      </c>
      <c r="BU42" t="s">
        <v>38</v>
      </c>
      <c r="BV42" t="s">
        <v>2907</v>
      </c>
    </row>
    <row r="43" spans="1:74" x14ac:dyDescent="0.25">
      <c r="A43" t="s">
        <v>1434</v>
      </c>
      <c r="B43" t="s">
        <v>29</v>
      </c>
      <c r="C43">
        <v>226</v>
      </c>
      <c r="D43" t="s">
        <v>1719</v>
      </c>
      <c r="E43" t="s">
        <v>1719</v>
      </c>
      <c r="F43" t="s">
        <v>1720</v>
      </c>
      <c r="G43" t="s">
        <v>190</v>
      </c>
      <c r="H43" t="s">
        <v>36</v>
      </c>
      <c r="I43" t="s">
        <v>1520</v>
      </c>
      <c r="J43" t="s">
        <v>1721</v>
      </c>
      <c r="K43" t="s">
        <v>1722</v>
      </c>
      <c r="L43" t="s">
        <v>1723</v>
      </c>
      <c r="M43" t="s">
        <v>1724</v>
      </c>
      <c r="N43" t="s">
        <v>190</v>
      </c>
      <c r="O43">
        <v>93703</v>
      </c>
      <c r="P43" t="s">
        <v>36</v>
      </c>
      <c r="Q43" t="s">
        <v>1468</v>
      </c>
      <c r="R43" t="s">
        <v>1725</v>
      </c>
      <c r="S43" t="s">
        <v>1726</v>
      </c>
      <c r="T43" t="s">
        <v>1727</v>
      </c>
      <c r="V43" t="s">
        <v>1728</v>
      </c>
      <c r="W43" t="s">
        <v>1729</v>
      </c>
      <c r="X43" t="s">
        <v>1474</v>
      </c>
      <c r="Y43" t="s">
        <v>1730</v>
      </c>
      <c r="Z43" t="s">
        <v>1727</v>
      </c>
      <c r="AC43" t="s">
        <v>680</v>
      </c>
      <c r="AD43" t="s">
        <v>681</v>
      </c>
      <c r="AE43" t="s">
        <v>3009</v>
      </c>
      <c r="AF43" t="s">
        <v>3010</v>
      </c>
      <c r="AG43" t="s">
        <v>3011</v>
      </c>
      <c r="AH43" t="s">
        <v>190</v>
      </c>
      <c r="AI43" t="e">
        <v>#N/A</v>
      </c>
      <c r="AJ43" t="s">
        <v>38</v>
      </c>
      <c r="AK43" t="s">
        <v>38</v>
      </c>
      <c r="AL43" t="s">
        <v>3012</v>
      </c>
      <c r="AM43" t="s">
        <v>3013</v>
      </c>
      <c r="AN43" t="e">
        <v>#N/A</v>
      </c>
      <c r="AO43" t="s">
        <v>38</v>
      </c>
      <c r="AP43" t="s">
        <v>38</v>
      </c>
      <c r="AQ43" t="s">
        <v>38</v>
      </c>
      <c r="AR43" t="s">
        <v>38</v>
      </c>
      <c r="AS43" t="e">
        <v>#N/A</v>
      </c>
      <c r="AT43" t="s">
        <v>38</v>
      </c>
      <c r="AU43" t="s">
        <v>38</v>
      </c>
      <c r="AV43" t="e">
        <v>#N/A</v>
      </c>
      <c r="AW43" t="s">
        <v>3014</v>
      </c>
      <c r="AX43" t="s">
        <v>3015</v>
      </c>
      <c r="AY43" t="s">
        <v>38</v>
      </c>
      <c r="AZ43" t="s">
        <v>331</v>
      </c>
      <c r="BA43" t="s">
        <v>33</v>
      </c>
      <c r="BB43" t="s">
        <v>3016</v>
      </c>
      <c r="BC43" t="s">
        <v>3017</v>
      </c>
      <c r="BD43" t="s">
        <v>3018</v>
      </c>
      <c r="BE43" t="s">
        <v>38</v>
      </c>
      <c r="BF43" t="s">
        <v>38</v>
      </c>
      <c r="BG43" t="s">
        <v>3013</v>
      </c>
      <c r="BH43" t="s">
        <v>3019</v>
      </c>
      <c r="BI43" t="s">
        <v>38</v>
      </c>
      <c r="BJ43" t="s">
        <v>38</v>
      </c>
      <c r="BK43" t="s">
        <v>38</v>
      </c>
      <c r="BL43" t="s">
        <v>38</v>
      </c>
      <c r="BM43" t="s">
        <v>38</v>
      </c>
      <c r="BN43" t="s">
        <v>38</v>
      </c>
      <c r="BO43" t="s">
        <v>38</v>
      </c>
      <c r="BP43" t="s">
        <v>38</v>
      </c>
      <c r="BQ43" t="s">
        <v>38</v>
      </c>
      <c r="BR43" t="s">
        <v>38</v>
      </c>
      <c r="BS43" t="s">
        <v>38</v>
      </c>
      <c r="BT43" t="s">
        <v>38</v>
      </c>
      <c r="BU43" t="s">
        <v>2907</v>
      </c>
      <c r="BV43" t="s">
        <v>2929</v>
      </c>
    </row>
    <row r="44" spans="1:74" x14ac:dyDescent="0.25">
      <c r="A44" t="s">
        <v>1434</v>
      </c>
      <c r="B44" t="s">
        <v>29</v>
      </c>
      <c r="C44">
        <v>226</v>
      </c>
      <c r="D44" t="s">
        <v>1719</v>
      </c>
      <c r="E44" t="s">
        <v>1719</v>
      </c>
      <c r="F44" t="s">
        <v>1720</v>
      </c>
      <c r="G44" t="s">
        <v>190</v>
      </c>
      <c r="H44" t="s">
        <v>36</v>
      </c>
      <c r="I44" t="s">
        <v>1437</v>
      </c>
      <c r="J44" t="s">
        <v>1731</v>
      </c>
      <c r="K44" t="s">
        <v>1732</v>
      </c>
      <c r="M44" t="s">
        <v>1733</v>
      </c>
      <c r="N44" t="s">
        <v>190</v>
      </c>
      <c r="O44">
        <v>93230</v>
      </c>
      <c r="P44" t="s">
        <v>36</v>
      </c>
      <c r="Q44" t="s">
        <v>1450</v>
      </c>
      <c r="R44" t="s">
        <v>1734</v>
      </c>
      <c r="T44" t="s">
        <v>1735</v>
      </c>
      <c r="V44" t="s">
        <v>1736</v>
      </c>
      <c r="W44" t="s">
        <v>1737</v>
      </c>
      <c r="X44" t="s">
        <v>1444</v>
      </c>
      <c r="Y44" t="s">
        <v>1738</v>
      </c>
      <c r="Z44" t="s">
        <v>1735</v>
      </c>
      <c r="AC44" t="s">
        <v>680</v>
      </c>
      <c r="AD44" t="s">
        <v>681</v>
      </c>
      <c r="AE44" t="s">
        <v>3009</v>
      </c>
      <c r="AF44" t="s">
        <v>3010</v>
      </c>
      <c r="AG44" t="s">
        <v>3011</v>
      </c>
      <c r="AH44" t="s">
        <v>190</v>
      </c>
      <c r="AI44" t="e">
        <v>#N/A</v>
      </c>
      <c r="AJ44" t="s">
        <v>38</v>
      </c>
      <c r="AK44" t="s">
        <v>38</v>
      </c>
      <c r="AL44" t="s">
        <v>3012</v>
      </c>
      <c r="AM44" t="s">
        <v>3013</v>
      </c>
      <c r="AN44" t="e">
        <v>#N/A</v>
      </c>
      <c r="AO44" t="s">
        <v>38</v>
      </c>
      <c r="AP44" t="s">
        <v>38</v>
      </c>
      <c r="AQ44" t="s">
        <v>38</v>
      </c>
      <c r="AR44" t="s">
        <v>38</v>
      </c>
      <c r="AS44" t="e">
        <v>#N/A</v>
      </c>
      <c r="AT44" t="s">
        <v>38</v>
      </c>
      <c r="AU44" t="s">
        <v>38</v>
      </c>
      <c r="AV44" t="e">
        <v>#N/A</v>
      </c>
      <c r="AW44" t="s">
        <v>3014</v>
      </c>
      <c r="AX44" t="s">
        <v>3015</v>
      </c>
      <c r="AY44" t="s">
        <v>38</v>
      </c>
      <c r="AZ44" t="s">
        <v>331</v>
      </c>
      <c r="BA44" t="s">
        <v>33</v>
      </c>
      <c r="BB44" t="s">
        <v>3016</v>
      </c>
      <c r="BC44" t="s">
        <v>3017</v>
      </c>
      <c r="BD44" t="s">
        <v>3018</v>
      </c>
      <c r="BE44" t="s">
        <v>38</v>
      </c>
      <c r="BF44" t="s">
        <v>38</v>
      </c>
      <c r="BG44" t="s">
        <v>3013</v>
      </c>
      <c r="BH44" t="s">
        <v>3019</v>
      </c>
      <c r="BI44" t="s">
        <v>38</v>
      </c>
      <c r="BJ44" t="s">
        <v>38</v>
      </c>
      <c r="BK44" t="s">
        <v>38</v>
      </c>
      <c r="BL44" t="s">
        <v>38</v>
      </c>
      <c r="BM44" t="s">
        <v>38</v>
      </c>
      <c r="BN44" t="s">
        <v>38</v>
      </c>
      <c r="BO44" t="s">
        <v>38</v>
      </c>
      <c r="BP44" t="s">
        <v>38</v>
      </c>
      <c r="BQ44" t="s">
        <v>38</v>
      </c>
      <c r="BR44" t="s">
        <v>38</v>
      </c>
      <c r="BS44" t="s">
        <v>38</v>
      </c>
      <c r="BT44" t="s">
        <v>38</v>
      </c>
      <c r="BU44" t="s">
        <v>2907</v>
      </c>
      <c r="BV44" t="s">
        <v>2907</v>
      </c>
    </row>
    <row r="45" spans="1:74" x14ac:dyDescent="0.25">
      <c r="A45" t="s">
        <v>1434</v>
      </c>
      <c r="B45" t="s">
        <v>29</v>
      </c>
      <c r="C45">
        <v>227</v>
      </c>
      <c r="D45" t="s">
        <v>1739</v>
      </c>
      <c r="E45" t="s">
        <v>1739</v>
      </c>
      <c r="F45" t="s">
        <v>1740</v>
      </c>
      <c r="G45" t="s">
        <v>390</v>
      </c>
      <c r="H45" t="s">
        <v>36</v>
      </c>
      <c r="I45" t="s">
        <v>1741</v>
      </c>
      <c r="J45" t="s">
        <v>1742</v>
      </c>
      <c r="K45" t="s">
        <v>1743</v>
      </c>
      <c r="M45" t="s">
        <v>388</v>
      </c>
      <c r="N45" t="s">
        <v>390</v>
      </c>
      <c r="O45">
        <v>60511</v>
      </c>
      <c r="P45" t="s">
        <v>36</v>
      </c>
      <c r="Q45" t="s">
        <v>1450</v>
      </c>
      <c r="V45" t="s">
        <v>1493</v>
      </c>
      <c r="W45" t="s">
        <v>1744</v>
      </c>
      <c r="X45" t="s">
        <v>1612</v>
      </c>
      <c r="Z45" t="s">
        <v>1745</v>
      </c>
      <c r="AA45" t="s">
        <v>1745</v>
      </c>
      <c r="AC45" t="s">
        <v>38</v>
      </c>
      <c r="AD45" t="s">
        <v>686</v>
      </c>
      <c r="AE45" t="s">
        <v>3020</v>
      </c>
      <c r="AF45" t="s">
        <v>3021</v>
      </c>
      <c r="AG45" t="s">
        <v>3022</v>
      </c>
      <c r="AH45" t="s">
        <v>390</v>
      </c>
      <c r="AI45" t="e">
        <v>#N/A</v>
      </c>
      <c r="AJ45" t="s">
        <v>38</v>
      </c>
      <c r="AK45" t="s">
        <v>38</v>
      </c>
      <c r="AL45" t="s">
        <v>38</v>
      </c>
      <c r="AM45" t="s">
        <v>38</v>
      </c>
      <c r="AN45" t="e">
        <v>#N/A</v>
      </c>
      <c r="AO45" t="s">
        <v>38</v>
      </c>
      <c r="AP45" t="s">
        <v>38</v>
      </c>
      <c r="AQ45" t="s">
        <v>38</v>
      </c>
      <c r="AR45" t="s">
        <v>38</v>
      </c>
      <c r="AS45" t="e">
        <v>#N/A</v>
      </c>
      <c r="AT45" t="s">
        <v>38</v>
      </c>
      <c r="AU45" t="s">
        <v>38</v>
      </c>
      <c r="AV45" t="e">
        <v>#N/A</v>
      </c>
      <c r="AW45" t="s">
        <v>38</v>
      </c>
      <c r="AX45" t="s">
        <v>38</v>
      </c>
      <c r="AY45" t="s">
        <v>38</v>
      </c>
      <c r="AZ45" t="s">
        <v>38</v>
      </c>
      <c r="BA45" t="s">
        <v>38</v>
      </c>
      <c r="BB45" t="s">
        <v>38</v>
      </c>
      <c r="BC45" t="s">
        <v>38</v>
      </c>
      <c r="BD45" t="s">
        <v>38</v>
      </c>
      <c r="BE45" t="s">
        <v>38</v>
      </c>
      <c r="BF45" t="s">
        <v>38</v>
      </c>
      <c r="BG45" t="s">
        <v>38</v>
      </c>
      <c r="BH45" t="s">
        <v>38</v>
      </c>
      <c r="BI45" t="s">
        <v>38</v>
      </c>
      <c r="BJ45" t="s">
        <v>38</v>
      </c>
      <c r="BK45" t="s">
        <v>38</v>
      </c>
      <c r="BL45" t="s">
        <v>38</v>
      </c>
      <c r="BM45" t="s">
        <v>38</v>
      </c>
      <c r="BN45" t="s">
        <v>38</v>
      </c>
      <c r="BO45" t="s">
        <v>38</v>
      </c>
      <c r="BP45" t="s">
        <v>38</v>
      </c>
      <c r="BQ45" t="s">
        <v>38</v>
      </c>
      <c r="BR45" t="s">
        <v>38</v>
      </c>
      <c r="BS45" t="s">
        <v>38</v>
      </c>
      <c r="BT45" t="s">
        <v>38</v>
      </c>
      <c r="BU45" t="s">
        <v>38</v>
      </c>
      <c r="BV45" t="s">
        <v>38</v>
      </c>
    </row>
    <row r="46" spans="1:74" x14ac:dyDescent="0.25">
      <c r="A46" t="s">
        <v>1434</v>
      </c>
      <c r="B46" t="s">
        <v>29</v>
      </c>
      <c r="C46">
        <v>227</v>
      </c>
      <c r="D46" t="s">
        <v>1739</v>
      </c>
      <c r="E46" t="s">
        <v>1739</v>
      </c>
      <c r="F46" t="s">
        <v>1740</v>
      </c>
      <c r="G46" t="s">
        <v>390</v>
      </c>
      <c r="H46" t="s">
        <v>36</v>
      </c>
      <c r="I46" t="s">
        <v>1437</v>
      </c>
      <c r="J46" t="s">
        <v>1746</v>
      </c>
      <c r="K46" t="s">
        <v>1747</v>
      </c>
      <c r="M46" t="s">
        <v>388</v>
      </c>
      <c r="N46" t="s">
        <v>390</v>
      </c>
      <c r="O46">
        <v>60511</v>
      </c>
      <c r="P46" t="s">
        <v>36</v>
      </c>
      <c r="Q46" t="s">
        <v>1450</v>
      </c>
      <c r="T46" t="s">
        <v>1745</v>
      </c>
      <c r="V46" t="s">
        <v>1748</v>
      </c>
      <c r="W46" t="s">
        <v>1749</v>
      </c>
      <c r="X46" t="s">
        <v>1750</v>
      </c>
      <c r="Z46" t="s">
        <v>1745</v>
      </c>
      <c r="AC46" t="s">
        <v>38</v>
      </c>
      <c r="AD46" t="s">
        <v>686</v>
      </c>
      <c r="AE46" t="s">
        <v>3020</v>
      </c>
      <c r="AF46" t="s">
        <v>3021</v>
      </c>
      <c r="AG46" t="s">
        <v>3022</v>
      </c>
      <c r="AH46" t="s">
        <v>390</v>
      </c>
      <c r="AI46" t="e">
        <v>#N/A</v>
      </c>
      <c r="AJ46" t="s">
        <v>38</v>
      </c>
      <c r="AK46" t="s">
        <v>38</v>
      </c>
      <c r="AL46" t="s">
        <v>38</v>
      </c>
      <c r="AM46" t="s">
        <v>38</v>
      </c>
      <c r="AN46" t="e">
        <v>#N/A</v>
      </c>
      <c r="AO46" t="s">
        <v>38</v>
      </c>
      <c r="AP46" t="s">
        <v>38</v>
      </c>
      <c r="AQ46" t="s">
        <v>38</v>
      </c>
      <c r="AR46" t="s">
        <v>38</v>
      </c>
      <c r="AS46" t="e">
        <v>#N/A</v>
      </c>
      <c r="AT46" t="s">
        <v>38</v>
      </c>
      <c r="AU46" t="s">
        <v>38</v>
      </c>
      <c r="AV46" t="e">
        <v>#N/A</v>
      </c>
      <c r="AW46" t="s">
        <v>38</v>
      </c>
      <c r="AX46" t="s">
        <v>38</v>
      </c>
      <c r="AY46" t="s">
        <v>38</v>
      </c>
      <c r="AZ46" t="s">
        <v>38</v>
      </c>
      <c r="BA46" t="s">
        <v>38</v>
      </c>
      <c r="BB46" t="s">
        <v>38</v>
      </c>
      <c r="BC46" t="s">
        <v>38</v>
      </c>
      <c r="BD46" t="s">
        <v>38</v>
      </c>
      <c r="BE46" t="s">
        <v>38</v>
      </c>
      <c r="BF46" t="s">
        <v>38</v>
      </c>
      <c r="BG46" t="s">
        <v>38</v>
      </c>
      <c r="BH46" t="s">
        <v>38</v>
      </c>
      <c r="BI46" t="s">
        <v>38</v>
      </c>
      <c r="BJ46" t="s">
        <v>38</v>
      </c>
      <c r="BK46" t="s">
        <v>38</v>
      </c>
      <c r="BL46" t="s">
        <v>38</v>
      </c>
      <c r="BM46" t="s">
        <v>38</v>
      </c>
      <c r="BN46" t="s">
        <v>38</v>
      </c>
      <c r="BO46" t="s">
        <v>38</v>
      </c>
      <c r="BP46" t="s">
        <v>38</v>
      </c>
      <c r="BQ46" t="s">
        <v>38</v>
      </c>
      <c r="BR46" t="s">
        <v>38</v>
      </c>
      <c r="BS46" t="s">
        <v>38</v>
      </c>
      <c r="BT46" t="s">
        <v>38</v>
      </c>
      <c r="BU46" t="s">
        <v>38</v>
      </c>
      <c r="BV46" t="s">
        <v>38</v>
      </c>
    </row>
    <row r="47" spans="1:74" x14ac:dyDescent="0.25">
      <c r="A47" t="s">
        <v>1434</v>
      </c>
      <c r="B47" t="s">
        <v>29</v>
      </c>
      <c r="C47">
        <v>228</v>
      </c>
      <c r="D47" t="s">
        <v>1751</v>
      </c>
      <c r="E47" t="s">
        <v>1751</v>
      </c>
      <c r="F47" t="s">
        <v>1752</v>
      </c>
      <c r="H47" t="s">
        <v>378</v>
      </c>
      <c r="I47" t="s">
        <v>1520</v>
      </c>
      <c r="J47" t="s">
        <v>1753</v>
      </c>
      <c r="K47" t="s">
        <v>1754</v>
      </c>
      <c r="L47" t="s">
        <v>1755</v>
      </c>
      <c r="M47" t="s">
        <v>346</v>
      </c>
      <c r="N47" t="s">
        <v>115</v>
      </c>
      <c r="O47">
        <v>84116</v>
      </c>
      <c r="P47" t="s">
        <v>36</v>
      </c>
      <c r="Q47" t="s">
        <v>1756</v>
      </c>
      <c r="R47" t="s">
        <v>1757</v>
      </c>
      <c r="S47" t="s">
        <v>1758</v>
      </c>
      <c r="T47" t="s">
        <v>1759</v>
      </c>
      <c r="V47" t="s">
        <v>1760</v>
      </c>
      <c r="W47" t="s">
        <v>1761</v>
      </c>
      <c r="X47" t="s">
        <v>1762</v>
      </c>
      <c r="Y47" t="s">
        <v>1763</v>
      </c>
      <c r="Z47" t="s">
        <v>1764</v>
      </c>
      <c r="AA47" t="s">
        <v>1765</v>
      </c>
      <c r="AB47" t="s">
        <v>1764</v>
      </c>
      <c r="AC47" t="s">
        <v>601</v>
      </c>
      <c r="AD47" t="s">
        <v>695</v>
      </c>
      <c r="AE47" t="s">
        <v>3023</v>
      </c>
      <c r="AF47" t="s">
        <v>3024</v>
      </c>
      <c r="AG47" t="s">
        <v>3025</v>
      </c>
      <c r="AH47" t="s">
        <v>115</v>
      </c>
      <c r="AI47" t="e">
        <v>#N/A</v>
      </c>
      <c r="AJ47" t="s">
        <v>38</v>
      </c>
      <c r="AK47" t="s">
        <v>38</v>
      </c>
      <c r="AL47" t="s">
        <v>1753</v>
      </c>
      <c r="AM47" t="s">
        <v>3026</v>
      </c>
      <c r="AN47" t="e">
        <v>#N/A</v>
      </c>
      <c r="AO47" t="s">
        <v>38</v>
      </c>
      <c r="AP47" t="s">
        <v>38</v>
      </c>
      <c r="AQ47" t="s">
        <v>38</v>
      </c>
      <c r="AR47" t="s">
        <v>38</v>
      </c>
      <c r="AS47" t="e">
        <v>#N/A</v>
      </c>
      <c r="AT47" t="s">
        <v>38</v>
      </c>
      <c r="AU47" t="s">
        <v>38</v>
      </c>
      <c r="AV47" t="e">
        <v>#N/A</v>
      </c>
      <c r="AW47" t="s">
        <v>601</v>
      </c>
      <c r="AX47" t="s">
        <v>2957</v>
      </c>
      <c r="AY47" t="s">
        <v>38</v>
      </c>
      <c r="AZ47" t="s">
        <v>346</v>
      </c>
      <c r="BA47" t="s">
        <v>114</v>
      </c>
      <c r="BB47" t="s">
        <v>2958</v>
      </c>
      <c r="BC47" t="s">
        <v>2959</v>
      </c>
      <c r="BD47" t="s">
        <v>1758</v>
      </c>
      <c r="BE47" t="s">
        <v>2960</v>
      </c>
      <c r="BF47" t="s">
        <v>38</v>
      </c>
      <c r="BG47" t="s">
        <v>3026</v>
      </c>
      <c r="BH47" t="s">
        <v>3027</v>
      </c>
      <c r="BI47" t="s">
        <v>3028</v>
      </c>
      <c r="BJ47" t="s">
        <v>3029</v>
      </c>
      <c r="BK47" t="s">
        <v>3030</v>
      </c>
      <c r="BL47" t="s">
        <v>38</v>
      </c>
      <c r="BM47" t="s">
        <v>38</v>
      </c>
      <c r="BN47" t="s">
        <v>2942</v>
      </c>
      <c r="BO47" t="s">
        <v>115</v>
      </c>
      <c r="BP47" t="s">
        <v>2958</v>
      </c>
      <c r="BQ47" t="s">
        <v>2923</v>
      </c>
      <c r="BR47" t="s">
        <v>3031</v>
      </c>
      <c r="BS47" t="s">
        <v>38</v>
      </c>
      <c r="BT47" t="s">
        <v>38</v>
      </c>
      <c r="BU47" t="s">
        <v>2928</v>
      </c>
      <c r="BV47" t="s">
        <v>2929</v>
      </c>
    </row>
    <row r="48" spans="1:74" x14ac:dyDescent="0.25">
      <c r="A48" t="s">
        <v>1434</v>
      </c>
      <c r="B48" t="s">
        <v>29</v>
      </c>
      <c r="C48">
        <v>228</v>
      </c>
      <c r="D48" t="s">
        <v>1751</v>
      </c>
      <c r="E48" t="s">
        <v>1751</v>
      </c>
      <c r="F48" t="s">
        <v>1752</v>
      </c>
      <c r="H48" t="s">
        <v>378</v>
      </c>
      <c r="I48" t="s">
        <v>1437</v>
      </c>
      <c r="J48" t="s">
        <v>1766</v>
      </c>
      <c r="K48" t="s">
        <v>1767</v>
      </c>
      <c r="M48" t="s">
        <v>113</v>
      </c>
      <c r="N48" t="s">
        <v>115</v>
      </c>
      <c r="O48">
        <v>84060</v>
      </c>
      <c r="P48" t="s">
        <v>36</v>
      </c>
      <c r="Q48" t="s">
        <v>1450</v>
      </c>
      <c r="T48" t="s">
        <v>1768</v>
      </c>
      <c r="V48" t="s">
        <v>1769</v>
      </c>
      <c r="W48" t="s">
        <v>1770</v>
      </c>
      <c r="X48" t="s">
        <v>1454</v>
      </c>
      <c r="Z48" t="s">
        <v>1768</v>
      </c>
      <c r="AC48" t="s">
        <v>601</v>
      </c>
      <c r="AD48" t="s">
        <v>695</v>
      </c>
      <c r="AE48" t="s">
        <v>3023</v>
      </c>
      <c r="AF48" t="s">
        <v>3024</v>
      </c>
      <c r="AG48" t="s">
        <v>3025</v>
      </c>
      <c r="AH48" t="s">
        <v>115</v>
      </c>
      <c r="AI48" t="e">
        <v>#N/A</v>
      </c>
      <c r="AJ48" t="s">
        <v>38</v>
      </c>
      <c r="AK48" t="s">
        <v>38</v>
      </c>
      <c r="AL48" t="s">
        <v>1753</v>
      </c>
      <c r="AM48" t="s">
        <v>3026</v>
      </c>
      <c r="AN48" t="e">
        <v>#N/A</v>
      </c>
      <c r="AO48" t="s">
        <v>38</v>
      </c>
      <c r="AP48" t="s">
        <v>38</v>
      </c>
      <c r="AQ48" t="s">
        <v>38</v>
      </c>
      <c r="AR48" t="s">
        <v>38</v>
      </c>
      <c r="AS48" t="e">
        <v>#N/A</v>
      </c>
      <c r="AT48" t="s">
        <v>38</v>
      </c>
      <c r="AU48" t="s">
        <v>38</v>
      </c>
      <c r="AV48" t="e">
        <v>#N/A</v>
      </c>
      <c r="AW48" t="s">
        <v>601</v>
      </c>
      <c r="AX48" t="s">
        <v>2957</v>
      </c>
      <c r="AY48" t="s">
        <v>38</v>
      </c>
      <c r="AZ48" t="s">
        <v>346</v>
      </c>
      <c r="BA48" t="s">
        <v>114</v>
      </c>
      <c r="BB48" t="s">
        <v>2958</v>
      </c>
      <c r="BC48" t="s">
        <v>2959</v>
      </c>
      <c r="BD48" t="s">
        <v>1758</v>
      </c>
      <c r="BE48" t="s">
        <v>2960</v>
      </c>
      <c r="BF48" t="s">
        <v>38</v>
      </c>
      <c r="BG48" t="s">
        <v>3026</v>
      </c>
      <c r="BH48" t="s">
        <v>3027</v>
      </c>
      <c r="BI48" t="s">
        <v>3028</v>
      </c>
      <c r="BJ48" t="s">
        <v>3029</v>
      </c>
      <c r="BK48" t="s">
        <v>3030</v>
      </c>
      <c r="BL48" t="s">
        <v>38</v>
      </c>
      <c r="BM48" t="s">
        <v>38</v>
      </c>
      <c r="BN48" t="s">
        <v>2942</v>
      </c>
      <c r="BO48" t="s">
        <v>115</v>
      </c>
      <c r="BP48" t="s">
        <v>2958</v>
      </c>
      <c r="BQ48" t="s">
        <v>2923</v>
      </c>
      <c r="BR48" t="s">
        <v>3031</v>
      </c>
      <c r="BS48" t="s">
        <v>38</v>
      </c>
      <c r="BT48" t="s">
        <v>38</v>
      </c>
      <c r="BU48" t="s">
        <v>38</v>
      </c>
      <c r="BV48" t="s">
        <v>38</v>
      </c>
    </row>
    <row r="49" spans="1:74" x14ac:dyDescent="0.25">
      <c r="A49" t="s">
        <v>1434</v>
      </c>
      <c r="B49" t="s">
        <v>29</v>
      </c>
      <c r="C49">
        <v>229</v>
      </c>
      <c r="D49" t="s">
        <v>1771</v>
      </c>
      <c r="E49" t="s">
        <v>1771</v>
      </c>
      <c r="F49" t="s">
        <v>1772</v>
      </c>
      <c r="G49" t="s">
        <v>115</v>
      </c>
      <c r="H49" t="s">
        <v>36</v>
      </c>
      <c r="I49" t="s">
        <v>1437</v>
      </c>
      <c r="J49" t="s">
        <v>1773</v>
      </c>
      <c r="K49" t="s">
        <v>1774</v>
      </c>
      <c r="M49" t="s">
        <v>241</v>
      </c>
      <c r="N49" t="s">
        <v>243</v>
      </c>
      <c r="O49">
        <v>59808</v>
      </c>
      <c r="P49" t="s">
        <v>36</v>
      </c>
      <c r="Q49" t="s">
        <v>1450</v>
      </c>
      <c r="T49" t="s">
        <v>1775</v>
      </c>
      <c r="V49" t="s">
        <v>1776</v>
      </c>
      <c r="W49" t="s">
        <v>1777</v>
      </c>
      <c r="X49" t="s">
        <v>1444</v>
      </c>
      <c r="Z49" t="s">
        <v>1775</v>
      </c>
      <c r="AA49" t="s">
        <v>1775</v>
      </c>
      <c r="AC49" t="s">
        <v>38</v>
      </c>
      <c r="AD49" t="s">
        <v>704</v>
      </c>
      <c r="AE49" t="s">
        <v>3032</v>
      </c>
      <c r="AF49" t="s">
        <v>3033</v>
      </c>
      <c r="AG49" t="s">
        <v>3034</v>
      </c>
      <c r="AH49" t="s">
        <v>243</v>
      </c>
      <c r="AI49" t="e">
        <v>#N/A</v>
      </c>
      <c r="AJ49" t="s">
        <v>38</v>
      </c>
      <c r="AK49" t="s">
        <v>38</v>
      </c>
      <c r="AL49" t="s">
        <v>38</v>
      </c>
      <c r="AM49" t="s">
        <v>38</v>
      </c>
      <c r="AN49" t="e">
        <v>#N/A</v>
      </c>
      <c r="AO49" t="s">
        <v>38</v>
      </c>
      <c r="AP49" t="s">
        <v>38</v>
      </c>
      <c r="AQ49" t="s">
        <v>38</v>
      </c>
      <c r="AR49" t="s">
        <v>38</v>
      </c>
      <c r="AS49" t="e">
        <v>#N/A</v>
      </c>
      <c r="AT49" t="s">
        <v>38</v>
      </c>
      <c r="AU49" t="s">
        <v>38</v>
      </c>
      <c r="AV49" t="e">
        <v>#N/A</v>
      </c>
      <c r="AW49" t="s">
        <v>38</v>
      </c>
      <c r="AX49" t="s">
        <v>38</v>
      </c>
      <c r="AY49" t="s">
        <v>38</v>
      </c>
      <c r="AZ49" t="s">
        <v>38</v>
      </c>
      <c r="BA49" t="s">
        <v>38</v>
      </c>
      <c r="BB49" t="s">
        <v>38</v>
      </c>
      <c r="BC49" t="s">
        <v>38</v>
      </c>
      <c r="BD49" t="s">
        <v>38</v>
      </c>
      <c r="BE49" t="s">
        <v>38</v>
      </c>
      <c r="BF49" t="s">
        <v>38</v>
      </c>
      <c r="BG49" t="s">
        <v>38</v>
      </c>
      <c r="BH49" t="s">
        <v>38</v>
      </c>
      <c r="BI49" t="s">
        <v>38</v>
      </c>
      <c r="BJ49" t="s">
        <v>38</v>
      </c>
      <c r="BK49" t="s">
        <v>38</v>
      </c>
      <c r="BL49" t="s">
        <v>38</v>
      </c>
      <c r="BM49" t="s">
        <v>38</v>
      </c>
      <c r="BN49" t="s">
        <v>38</v>
      </c>
      <c r="BO49" t="s">
        <v>38</v>
      </c>
      <c r="BP49" t="s">
        <v>38</v>
      </c>
      <c r="BQ49" t="s">
        <v>38</v>
      </c>
      <c r="BR49" t="s">
        <v>38</v>
      </c>
      <c r="BS49" t="s">
        <v>38</v>
      </c>
      <c r="BT49" t="s">
        <v>38</v>
      </c>
      <c r="BU49" t="s">
        <v>38</v>
      </c>
      <c r="BV49" t="s">
        <v>38</v>
      </c>
    </row>
    <row r="50" spans="1:74" x14ac:dyDescent="0.25">
      <c r="A50" t="s">
        <v>1434</v>
      </c>
      <c r="B50" t="s">
        <v>29</v>
      </c>
      <c r="C50">
        <v>230</v>
      </c>
      <c r="D50" t="s">
        <v>1778</v>
      </c>
      <c r="E50" t="s">
        <v>1778</v>
      </c>
      <c r="F50" t="s">
        <v>1711</v>
      </c>
      <c r="G50" t="s">
        <v>151</v>
      </c>
      <c r="H50" t="s">
        <v>36</v>
      </c>
      <c r="I50" t="s">
        <v>1437</v>
      </c>
      <c r="J50" t="s">
        <v>1779</v>
      </c>
      <c r="K50" t="s">
        <v>1780</v>
      </c>
      <c r="M50" t="s">
        <v>233</v>
      </c>
      <c r="N50" t="s">
        <v>151</v>
      </c>
      <c r="O50">
        <v>32541</v>
      </c>
      <c r="P50" t="s">
        <v>36</v>
      </c>
      <c r="Q50" t="s">
        <v>1450</v>
      </c>
      <c r="T50" t="s">
        <v>1781</v>
      </c>
      <c r="V50" t="s">
        <v>1493</v>
      </c>
      <c r="W50" t="s">
        <v>1782</v>
      </c>
      <c r="X50" t="s">
        <v>1454</v>
      </c>
      <c r="Z50" t="s">
        <v>1781</v>
      </c>
      <c r="AA50" t="s">
        <v>1781</v>
      </c>
      <c r="AC50" t="s">
        <v>38</v>
      </c>
      <c r="AD50" t="s">
        <v>709</v>
      </c>
      <c r="AE50" t="s">
        <v>3035</v>
      </c>
      <c r="AF50" t="s">
        <v>3036</v>
      </c>
      <c r="AG50" t="s">
        <v>3037</v>
      </c>
      <c r="AH50" t="s">
        <v>151</v>
      </c>
      <c r="AI50" t="e">
        <v>#N/A</v>
      </c>
      <c r="AJ50" t="s">
        <v>38</v>
      </c>
      <c r="AK50" t="s">
        <v>38</v>
      </c>
      <c r="AL50" t="s">
        <v>38</v>
      </c>
      <c r="AM50" t="s">
        <v>38</v>
      </c>
      <c r="AN50" t="e">
        <v>#N/A</v>
      </c>
      <c r="AO50" t="s">
        <v>38</v>
      </c>
      <c r="AP50" t="s">
        <v>38</v>
      </c>
      <c r="AQ50" t="s">
        <v>38</v>
      </c>
      <c r="AR50" t="s">
        <v>38</v>
      </c>
      <c r="AS50" t="e">
        <v>#N/A</v>
      </c>
      <c r="AT50" t="s">
        <v>38</v>
      </c>
      <c r="AU50" t="s">
        <v>38</v>
      </c>
      <c r="AV50" t="e">
        <v>#N/A</v>
      </c>
      <c r="AW50" t="s">
        <v>3038</v>
      </c>
      <c r="AX50" t="s">
        <v>3039</v>
      </c>
      <c r="AY50" t="s">
        <v>38</v>
      </c>
      <c r="AZ50" t="s">
        <v>331</v>
      </c>
      <c r="BA50" t="s">
        <v>33</v>
      </c>
      <c r="BB50" t="s">
        <v>3040</v>
      </c>
      <c r="BC50" t="s">
        <v>3041</v>
      </c>
      <c r="BD50" t="s">
        <v>38</v>
      </c>
      <c r="BE50" t="s">
        <v>38</v>
      </c>
      <c r="BF50" t="s">
        <v>38</v>
      </c>
      <c r="BG50" t="s">
        <v>38</v>
      </c>
      <c r="BH50" t="s">
        <v>38</v>
      </c>
      <c r="BI50" t="s">
        <v>38</v>
      </c>
      <c r="BJ50" t="s">
        <v>38</v>
      </c>
      <c r="BK50" t="s">
        <v>38</v>
      </c>
      <c r="BL50" t="s">
        <v>38</v>
      </c>
      <c r="BM50" t="s">
        <v>38</v>
      </c>
      <c r="BN50" t="s">
        <v>38</v>
      </c>
      <c r="BO50" t="s">
        <v>38</v>
      </c>
      <c r="BP50" t="s">
        <v>38</v>
      </c>
      <c r="BQ50" t="s">
        <v>38</v>
      </c>
      <c r="BR50" t="s">
        <v>38</v>
      </c>
      <c r="BS50" t="s">
        <v>38</v>
      </c>
      <c r="BT50" t="s">
        <v>38</v>
      </c>
      <c r="BU50" t="s">
        <v>38</v>
      </c>
      <c r="BV50" t="s">
        <v>38</v>
      </c>
    </row>
    <row r="51" spans="1:74" x14ac:dyDescent="0.25">
      <c r="A51" t="s">
        <v>1434</v>
      </c>
      <c r="B51" t="s">
        <v>29</v>
      </c>
      <c r="C51">
        <v>231</v>
      </c>
      <c r="D51" t="s">
        <v>1783</v>
      </c>
      <c r="E51" t="s">
        <v>1783</v>
      </c>
      <c r="F51" t="s">
        <v>1784</v>
      </c>
      <c r="G51" t="s">
        <v>190</v>
      </c>
      <c r="H51" t="s">
        <v>36</v>
      </c>
      <c r="I51" t="s">
        <v>1520</v>
      </c>
      <c r="J51" t="s">
        <v>1785</v>
      </c>
      <c r="K51" t="s">
        <v>1786</v>
      </c>
      <c r="L51" t="s">
        <v>1787</v>
      </c>
      <c r="M51" t="s">
        <v>1788</v>
      </c>
      <c r="N51" t="s">
        <v>190</v>
      </c>
      <c r="O51">
        <v>91406</v>
      </c>
      <c r="P51" t="s">
        <v>36</v>
      </c>
      <c r="Q51" t="s">
        <v>1652</v>
      </c>
      <c r="R51" t="s">
        <v>1789</v>
      </c>
      <c r="S51" t="s">
        <v>1790</v>
      </c>
      <c r="T51" t="s">
        <v>1791</v>
      </c>
      <c r="V51" t="s">
        <v>1792</v>
      </c>
      <c r="W51" t="s">
        <v>1793</v>
      </c>
      <c r="X51" t="s">
        <v>1794</v>
      </c>
      <c r="Y51" t="s">
        <v>1795</v>
      </c>
      <c r="Z51" t="s">
        <v>1791</v>
      </c>
      <c r="AC51" t="s">
        <v>713</v>
      </c>
      <c r="AD51" t="s">
        <v>714</v>
      </c>
      <c r="AE51" t="s">
        <v>3042</v>
      </c>
      <c r="AF51" t="s">
        <v>3043</v>
      </c>
      <c r="AG51" t="s">
        <v>3044</v>
      </c>
      <c r="AH51" t="s">
        <v>190</v>
      </c>
      <c r="AI51" t="e">
        <v>#N/A</v>
      </c>
      <c r="AJ51" t="s">
        <v>38</v>
      </c>
      <c r="AK51" t="s">
        <v>38</v>
      </c>
      <c r="AL51" t="s">
        <v>1785</v>
      </c>
      <c r="AM51" t="s">
        <v>3045</v>
      </c>
      <c r="AN51" t="e">
        <v>#N/A</v>
      </c>
      <c r="AO51" t="s">
        <v>38</v>
      </c>
      <c r="AP51" t="s">
        <v>38</v>
      </c>
      <c r="AQ51" t="s">
        <v>38</v>
      </c>
      <c r="AR51" t="s">
        <v>38</v>
      </c>
      <c r="AS51" t="e">
        <v>#N/A</v>
      </c>
      <c r="AT51" t="s">
        <v>38</v>
      </c>
      <c r="AU51" t="s">
        <v>38</v>
      </c>
      <c r="AV51" t="e">
        <v>#N/A</v>
      </c>
      <c r="AW51" t="s">
        <v>713</v>
      </c>
      <c r="AX51" t="s">
        <v>1786</v>
      </c>
      <c r="AY51" t="s">
        <v>38</v>
      </c>
      <c r="AZ51" t="s">
        <v>1788</v>
      </c>
      <c r="BA51" t="s">
        <v>189</v>
      </c>
      <c r="BB51" t="s">
        <v>3046</v>
      </c>
      <c r="BC51" t="s">
        <v>3047</v>
      </c>
      <c r="BD51" t="s">
        <v>1790</v>
      </c>
      <c r="BE51" t="s">
        <v>38</v>
      </c>
      <c r="BF51" t="s">
        <v>38</v>
      </c>
      <c r="BG51" t="s">
        <v>3045</v>
      </c>
      <c r="BH51" t="s">
        <v>3048</v>
      </c>
      <c r="BI51" t="s">
        <v>3049</v>
      </c>
      <c r="BJ51" t="s">
        <v>3050</v>
      </c>
      <c r="BK51" t="s">
        <v>3051</v>
      </c>
      <c r="BL51" t="s">
        <v>38</v>
      </c>
      <c r="BM51" t="s">
        <v>38</v>
      </c>
      <c r="BN51" t="s">
        <v>3052</v>
      </c>
      <c r="BO51" t="s">
        <v>190</v>
      </c>
      <c r="BP51" t="s">
        <v>3053</v>
      </c>
      <c r="BQ51" t="s">
        <v>2923</v>
      </c>
      <c r="BR51" t="s">
        <v>3054</v>
      </c>
      <c r="BS51" t="s">
        <v>38</v>
      </c>
      <c r="BT51" t="s">
        <v>38</v>
      </c>
      <c r="BU51" t="s">
        <v>2907</v>
      </c>
      <c r="BV51" t="s">
        <v>2928</v>
      </c>
    </row>
    <row r="52" spans="1:74" x14ac:dyDescent="0.25">
      <c r="A52" t="s">
        <v>1434</v>
      </c>
      <c r="B52" t="s">
        <v>29</v>
      </c>
      <c r="C52">
        <v>231</v>
      </c>
      <c r="D52" t="s">
        <v>1783</v>
      </c>
      <c r="E52" t="s">
        <v>1783</v>
      </c>
      <c r="F52" t="s">
        <v>1784</v>
      </c>
      <c r="G52" t="s">
        <v>190</v>
      </c>
      <c r="H52" t="s">
        <v>36</v>
      </c>
      <c r="I52" t="s">
        <v>1437</v>
      </c>
      <c r="J52" t="s">
        <v>1796</v>
      </c>
      <c r="K52" t="s">
        <v>1797</v>
      </c>
      <c r="M52" t="s">
        <v>351</v>
      </c>
      <c r="N52" t="s">
        <v>190</v>
      </c>
      <c r="O52">
        <v>90212</v>
      </c>
      <c r="P52" t="s">
        <v>36</v>
      </c>
      <c r="Q52" t="s">
        <v>1450</v>
      </c>
      <c r="R52" t="s">
        <v>1798</v>
      </c>
      <c r="S52" t="s">
        <v>1799</v>
      </c>
      <c r="T52" t="s">
        <v>1800</v>
      </c>
      <c r="V52" t="s">
        <v>1801</v>
      </c>
      <c r="W52" t="s">
        <v>1802</v>
      </c>
      <c r="X52" t="s">
        <v>1454</v>
      </c>
      <c r="Y52" t="s">
        <v>1803</v>
      </c>
      <c r="Z52" t="s">
        <v>1800</v>
      </c>
      <c r="AC52" t="s">
        <v>713</v>
      </c>
      <c r="AD52" t="s">
        <v>714</v>
      </c>
      <c r="AE52" t="s">
        <v>3042</v>
      </c>
      <c r="AF52" t="s">
        <v>3043</v>
      </c>
      <c r="AG52" t="s">
        <v>3044</v>
      </c>
      <c r="AH52" t="s">
        <v>190</v>
      </c>
      <c r="AI52" t="e">
        <v>#N/A</v>
      </c>
      <c r="AJ52" t="s">
        <v>38</v>
      </c>
      <c r="AK52" t="s">
        <v>38</v>
      </c>
      <c r="AL52" t="s">
        <v>1785</v>
      </c>
      <c r="AM52" t="s">
        <v>3045</v>
      </c>
      <c r="AN52" t="e">
        <v>#N/A</v>
      </c>
      <c r="AO52" t="s">
        <v>38</v>
      </c>
      <c r="AP52" t="s">
        <v>38</v>
      </c>
      <c r="AQ52" t="s">
        <v>38</v>
      </c>
      <c r="AR52" t="s">
        <v>38</v>
      </c>
      <c r="AS52" t="e">
        <v>#N/A</v>
      </c>
      <c r="AT52" t="s">
        <v>38</v>
      </c>
      <c r="AU52" t="s">
        <v>38</v>
      </c>
      <c r="AV52" t="e">
        <v>#N/A</v>
      </c>
      <c r="AW52" t="s">
        <v>713</v>
      </c>
      <c r="AX52" t="s">
        <v>1786</v>
      </c>
      <c r="AY52" t="s">
        <v>38</v>
      </c>
      <c r="AZ52" t="s">
        <v>1788</v>
      </c>
      <c r="BA52" t="s">
        <v>189</v>
      </c>
      <c r="BB52" t="s">
        <v>3046</v>
      </c>
      <c r="BC52" t="s">
        <v>3047</v>
      </c>
      <c r="BD52" t="s">
        <v>1790</v>
      </c>
      <c r="BE52" t="s">
        <v>38</v>
      </c>
      <c r="BF52" t="s">
        <v>38</v>
      </c>
      <c r="BG52" t="s">
        <v>3045</v>
      </c>
      <c r="BH52" t="s">
        <v>3048</v>
      </c>
      <c r="BI52" t="s">
        <v>3049</v>
      </c>
      <c r="BJ52" t="s">
        <v>3050</v>
      </c>
      <c r="BK52" t="s">
        <v>3051</v>
      </c>
      <c r="BL52" t="s">
        <v>38</v>
      </c>
      <c r="BM52" t="s">
        <v>38</v>
      </c>
      <c r="BN52" t="s">
        <v>3052</v>
      </c>
      <c r="BO52" t="s">
        <v>190</v>
      </c>
      <c r="BP52" t="s">
        <v>3053</v>
      </c>
      <c r="BQ52" t="s">
        <v>2923</v>
      </c>
      <c r="BR52" t="s">
        <v>3054</v>
      </c>
      <c r="BS52" t="s">
        <v>38</v>
      </c>
      <c r="BT52" t="s">
        <v>38</v>
      </c>
      <c r="BU52" t="s">
        <v>2928</v>
      </c>
      <c r="BV52" t="s">
        <v>2907</v>
      </c>
    </row>
    <row r="53" spans="1:74" x14ac:dyDescent="0.25">
      <c r="A53" t="s">
        <v>1434</v>
      </c>
      <c r="B53" t="s">
        <v>29</v>
      </c>
      <c r="C53">
        <v>232</v>
      </c>
      <c r="D53" t="s">
        <v>1804</v>
      </c>
      <c r="E53" t="s">
        <v>1804</v>
      </c>
      <c r="F53" t="s">
        <v>1805</v>
      </c>
      <c r="G53" t="s">
        <v>115</v>
      </c>
      <c r="H53" t="s">
        <v>36</v>
      </c>
      <c r="I53" t="s">
        <v>1520</v>
      </c>
      <c r="J53" t="s">
        <v>1753</v>
      </c>
      <c r="K53" t="s">
        <v>1754</v>
      </c>
      <c r="L53" t="s">
        <v>1755</v>
      </c>
      <c r="M53" t="s">
        <v>346</v>
      </c>
      <c r="N53" t="s">
        <v>115</v>
      </c>
      <c r="O53">
        <v>84116</v>
      </c>
      <c r="P53" t="s">
        <v>36</v>
      </c>
      <c r="Q53" t="s">
        <v>1756</v>
      </c>
      <c r="R53" t="s">
        <v>1757</v>
      </c>
      <c r="S53" t="s">
        <v>1758</v>
      </c>
      <c r="T53" t="s">
        <v>1759</v>
      </c>
      <c r="V53" t="s">
        <v>1760</v>
      </c>
      <c r="W53" t="s">
        <v>1761</v>
      </c>
      <c r="X53" t="s">
        <v>1762</v>
      </c>
      <c r="Y53" t="s">
        <v>1763</v>
      </c>
      <c r="Z53" t="s">
        <v>1764</v>
      </c>
      <c r="AA53" t="s">
        <v>1765</v>
      </c>
      <c r="AB53" t="s">
        <v>1764</v>
      </c>
      <c r="AC53" t="s">
        <v>601</v>
      </c>
      <c r="AD53" t="s">
        <v>720</v>
      </c>
      <c r="AE53" t="s">
        <v>3055</v>
      </c>
      <c r="AF53" t="s">
        <v>3056</v>
      </c>
      <c r="AG53" t="s">
        <v>3057</v>
      </c>
      <c r="AH53" t="s">
        <v>115</v>
      </c>
      <c r="AI53" t="e">
        <v>#N/A</v>
      </c>
      <c r="AJ53" t="s">
        <v>38</v>
      </c>
      <c r="AK53" t="s">
        <v>38</v>
      </c>
      <c r="AL53" t="s">
        <v>1753</v>
      </c>
      <c r="AM53" t="s">
        <v>3026</v>
      </c>
      <c r="AN53" t="e">
        <v>#N/A</v>
      </c>
      <c r="AO53" t="s">
        <v>38</v>
      </c>
      <c r="AP53" t="s">
        <v>38</v>
      </c>
      <c r="AQ53" t="s">
        <v>38</v>
      </c>
      <c r="AR53" t="s">
        <v>38</v>
      </c>
      <c r="AS53" t="e">
        <v>#N/A</v>
      </c>
      <c r="AT53" t="s">
        <v>38</v>
      </c>
      <c r="AU53" t="s">
        <v>38</v>
      </c>
      <c r="AV53" t="e">
        <v>#N/A</v>
      </c>
      <c r="AW53" t="s">
        <v>601</v>
      </c>
      <c r="AX53" t="s">
        <v>2957</v>
      </c>
      <c r="AY53" t="s">
        <v>38</v>
      </c>
      <c r="AZ53" t="s">
        <v>346</v>
      </c>
      <c r="BA53" t="s">
        <v>114</v>
      </c>
      <c r="BB53" t="s">
        <v>2958</v>
      </c>
      <c r="BC53" t="s">
        <v>2959</v>
      </c>
      <c r="BD53" t="s">
        <v>1758</v>
      </c>
      <c r="BE53" t="s">
        <v>2960</v>
      </c>
      <c r="BF53" t="s">
        <v>38</v>
      </c>
      <c r="BG53" t="s">
        <v>3026</v>
      </c>
      <c r="BH53" t="s">
        <v>3027</v>
      </c>
      <c r="BI53" t="s">
        <v>3028</v>
      </c>
      <c r="BJ53" t="s">
        <v>3029</v>
      </c>
      <c r="BK53" t="s">
        <v>3030</v>
      </c>
      <c r="BL53" t="s">
        <v>38</v>
      </c>
      <c r="BM53" t="s">
        <v>38</v>
      </c>
      <c r="BN53" t="s">
        <v>2942</v>
      </c>
      <c r="BO53" t="s">
        <v>115</v>
      </c>
      <c r="BP53" t="s">
        <v>2958</v>
      </c>
      <c r="BQ53" t="s">
        <v>2923</v>
      </c>
      <c r="BR53" t="s">
        <v>3031</v>
      </c>
      <c r="BS53" t="s">
        <v>38</v>
      </c>
      <c r="BT53" t="s">
        <v>38</v>
      </c>
      <c r="BU53" t="s">
        <v>2928</v>
      </c>
      <c r="BV53" t="s">
        <v>2929</v>
      </c>
    </row>
    <row r="54" spans="1:74" x14ac:dyDescent="0.25">
      <c r="A54" t="s">
        <v>1434</v>
      </c>
      <c r="B54" t="s">
        <v>29</v>
      </c>
      <c r="C54">
        <v>232</v>
      </c>
      <c r="D54" t="s">
        <v>1804</v>
      </c>
      <c r="E54" t="s">
        <v>1804</v>
      </c>
      <c r="F54" t="s">
        <v>1805</v>
      </c>
      <c r="G54" t="s">
        <v>115</v>
      </c>
      <c r="H54" t="s">
        <v>36</v>
      </c>
      <c r="I54" t="s">
        <v>1437</v>
      </c>
      <c r="J54" t="s">
        <v>1806</v>
      </c>
      <c r="K54" t="s">
        <v>1807</v>
      </c>
      <c r="M54" t="s">
        <v>1808</v>
      </c>
      <c r="N54" t="s">
        <v>115</v>
      </c>
      <c r="O54">
        <v>84092</v>
      </c>
      <c r="P54" t="s">
        <v>36</v>
      </c>
      <c r="Q54" t="s">
        <v>1450</v>
      </c>
      <c r="T54" t="s">
        <v>1809</v>
      </c>
      <c r="V54" t="s">
        <v>1810</v>
      </c>
      <c r="W54" t="s">
        <v>1811</v>
      </c>
      <c r="X54" t="s">
        <v>1454</v>
      </c>
      <c r="Z54" t="s">
        <v>1809</v>
      </c>
      <c r="AC54" t="s">
        <v>601</v>
      </c>
      <c r="AD54" t="s">
        <v>720</v>
      </c>
      <c r="AE54" t="s">
        <v>3055</v>
      </c>
      <c r="AF54" t="s">
        <v>3056</v>
      </c>
      <c r="AG54" t="s">
        <v>3057</v>
      </c>
      <c r="AH54" t="s">
        <v>115</v>
      </c>
      <c r="AI54" t="e">
        <v>#N/A</v>
      </c>
      <c r="AJ54" t="s">
        <v>38</v>
      </c>
      <c r="AK54" t="s">
        <v>38</v>
      </c>
      <c r="AL54" t="s">
        <v>1753</v>
      </c>
      <c r="AM54" t="s">
        <v>3026</v>
      </c>
      <c r="AN54" t="e">
        <v>#N/A</v>
      </c>
      <c r="AO54" t="s">
        <v>38</v>
      </c>
      <c r="AP54" t="s">
        <v>38</v>
      </c>
      <c r="AQ54" t="s">
        <v>38</v>
      </c>
      <c r="AR54" t="s">
        <v>38</v>
      </c>
      <c r="AS54" t="e">
        <v>#N/A</v>
      </c>
      <c r="AT54" t="s">
        <v>38</v>
      </c>
      <c r="AU54" t="s">
        <v>38</v>
      </c>
      <c r="AV54" t="e">
        <v>#N/A</v>
      </c>
      <c r="AW54" t="s">
        <v>601</v>
      </c>
      <c r="AX54" t="s">
        <v>2957</v>
      </c>
      <c r="AY54" t="s">
        <v>38</v>
      </c>
      <c r="AZ54" t="s">
        <v>346</v>
      </c>
      <c r="BA54" t="s">
        <v>114</v>
      </c>
      <c r="BB54" t="s">
        <v>2958</v>
      </c>
      <c r="BC54" t="s">
        <v>2959</v>
      </c>
      <c r="BD54" t="s">
        <v>1758</v>
      </c>
      <c r="BE54" t="s">
        <v>2960</v>
      </c>
      <c r="BF54" t="s">
        <v>38</v>
      </c>
      <c r="BG54" t="s">
        <v>3026</v>
      </c>
      <c r="BH54" t="s">
        <v>3027</v>
      </c>
      <c r="BI54" t="s">
        <v>3028</v>
      </c>
      <c r="BJ54" t="s">
        <v>3029</v>
      </c>
      <c r="BK54" t="s">
        <v>3030</v>
      </c>
      <c r="BL54" t="s">
        <v>38</v>
      </c>
      <c r="BM54" t="s">
        <v>38</v>
      </c>
      <c r="BN54" t="s">
        <v>2942</v>
      </c>
      <c r="BO54" t="s">
        <v>115</v>
      </c>
      <c r="BP54" t="s">
        <v>2958</v>
      </c>
      <c r="BQ54" t="s">
        <v>2923</v>
      </c>
      <c r="BR54" t="s">
        <v>3031</v>
      </c>
      <c r="BS54" t="s">
        <v>38</v>
      </c>
      <c r="BT54" t="s">
        <v>38</v>
      </c>
      <c r="BU54" t="s">
        <v>38</v>
      </c>
      <c r="BV54" t="s">
        <v>38</v>
      </c>
    </row>
    <row r="55" spans="1:74" x14ac:dyDescent="0.25">
      <c r="A55" t="s">
        <v>1434</v>
      </c>
      <c r="B55" t="s">
        <v>29</v>
      </c>
      <c r="C55">
        <v>233</v>
      </c>
      <c r="D55" t="s">
        <v>1812</v>
      </c>
      <c r="E55" t="s">
        <v>722</v>
      </c>
      <c r="F55" t="s">
        <v>1813</v>
      </c>
      <c r="H55" t="s">
        <v>357</v>
      </c>
      <c r="I55" t="s">
        <v>1479</v>
      </c>
      <c r="J55" t="s">
        <v>1814</v>
      </c>
      <c r="K55" t="s">
        <v>1815</v>
      </c>
      <c r="M55" t="s">
        <v>1816</v>
      </c>
      <c r="N55" t="s">
        <v>1817</v>
      </c>
      <c r="O55">
        <v>2200</v>
      </c>
      <c r="P55" t="s">
        <v>1818</v>
      </c>
      <c r="Q55" t="s">
        <v>1629</v>
      </c>
      <c r="R55" t="s">
        <v>1819</v>
      </c>
      <c r="S55" t="s">
        <v>1820</v>
      </c>
      <c r="T55" t="s">
        <v>1821</v>
      </c>
      <c r="V55" t="s">
        <v>1822</v>
      </c>
      <c r="W55" t="s">
        <v>1823</v>
      </c>
      <c r="X55" t="s">
        <v>1824</v>
      </c>
      <c r="Y55" t="s">
        <v>1825</v>
      </c>
      <c r="Z55" t="s">
        <v>1821</v>
      </c>
      <c r="AA55" t="s">
        <v>1821</v>
      </c>
      <c r="AC55" t="s">
        <v>723</v>
      </c>
      <c r="AD55" t="s">
        <v>724</v>
      </c>
      <c r="AE55" t="s">
        <v>3058</v>
      </c>
      <c r="AF55" t="s">
        <v>38</v>
      </c>
      <c r="AG55" t="s">
        <v>357</v>
      </c>
      <c r="AH55" t="s">
        <v>357</v>
      </c>
      <c r="AI55" t="e">
        <v>#N/A</v>
      </c>
      <c r="AJ55" t="s">
        <v>38</v>
      </c>
      <c r="AK55" t="s">
        <v>38</v>
      </c>
      <c r="AL55" t="s">
        <v>38</v>
      </c>
      <c r="AM55" t="s">
        <v>38</v>
      </c>
      <c r="AN55" t="e">
        <v>#N/A</v>
      </c>
      <c r="AO55" t="s">
        <v>38</v>
      </c>
      <c r="AP55" t="s">
        <v>38</v>
      </c>
      <c r="AQ55" t="s">
        <v>38</v>
      </c>
      <c r="AR55" t="s">
        <v>38</v>
      </c>
      <c r="AS55" t="e">
        <v>#N/A</v>
      </c>
      <c r="AT55" t="s">
        <v>38</v>
      </c>
      <c r="AU55" t="s">
        <v>38</v>
      </c>
      <c r="AV55" t="e">
        <v>#N/A</v>
      </c>
      <c r="AW55" t="s">
        <v>38</v>
      </c>
      <c r="AX55" t="s">
        <v>38</v>
      </c>
      <c r="AY55" t="s">
        <v>38</v>
      </c>
      <c r="AZ55" t="s">
        <v>38</v>
      </c>
      <c r="BA55" t="s">
        <v>38</v>
      </c>
      <c r="BB55" t="s">
        <v>38</v>
      </c>
      <c r="BC55" t="s">
        <v>38</v>
      </c>
      <c r="BD55" t="s">
        <v>38</v>
      </c>
      <c r="BE55" t="s">
        <v>38</v>
      </c>
      <c r="BF55" t="s">
        <v>38</v>
      </c>
      <c r="BG55" t="s">
        <v>38</v>
      </c>
      <c r="BH55" t="s">
        <v>38</v>
      </c>
      <c r="BI55" t="s">
        <v>38</v>
      </c>
      <c r="BJ55" t="s">
        <v>38</v>
      </c>
      <c r="BK55" t="s">
        <v>38</v>
      </c>
      <c r="BL55" t="s">
        <v>38</v>
      </c>
      <c r="BM55" t="s">
        <v>38</v>
      </c>
      <c r="BN55" t="s">
        <v>38</v>
      </c>
      <c r="BO55" t="s">
        <v>38</v>
      </c>
      <c r="BP55" t="s">
        <v>38</v>
      </c>
      <c r="BQ55" t="s">
        <v>38</v>
      </c>
      <c r="BR55" t="s">
        <v>38</v>
      </c>
      <c r="BS55" t="s">
        <v>38</v>
      </c>
      <c r="BT55" t="s">
        <v>38</v>
      </c>
      <c r="BU55" t="s">
        <v>3059</v>
      </c>
      <c r="BV55" t="s">
        <v>2907</v>
      </c>
    </row>
    <row r="56" spans="1:74" x14ac:dyDescent="0.25">
      <c r="A56" t="s">
        <v>1434</v>
      </c>
      <c r="B56" t="s">
        <v>29</v>
      </c>
      <c r="C56">
        <v>233</v>
      </c>
      <c r="D56" t="s">
        <v>1812</v>
      </c>
      <c r="E56" t="s">
        <v>722</v>
      </c>
      <c r="F56" t="s">
        <v>1813</v>
      </c>
      <c r="H56" t="s">
        <v>357</v>
      </c>
      <c r="I56" t="s">
        <v>1437</v>
      </c>
      <c r="J56" t="s">
        <v>1826</v>
      </c>
      <c r="K56" t="s">
        <v>1827</v>
      </c>
      <c r="M56" t="s">
        <v>1828</v>
      </c>
      <c r="O56">
        <v>539938</v>
      </c>
      <c r="P56" t="s">
        <v>357</v>
      </c>
      <c r="Q56" t="s">
        <v>1829</v>
      </c>
      <c r="S56" t="s">
        <v>1830</v>
      </c>
      <c r="T56" t="s">
        <v>1831</v>
      </c>
      <c r="V56" t="s">
        <v>1832</v>
      </c>
      <c r="W56" t="s">
        <v>1833</v>
      </c>
      <c r="X56" t="s">
        <v>1474</v>
      </c>
      <c r="Y56" t="s">
        <v>1834</v>
      </c>
      <c r="Z56" t="s">
        <v>1831</v>
      </c>
      <c r="AC56" t="s">
        <v>723</v>
      </c>
      <c r="AD56" t="s">
        <v>724</v>
      </c>
      <c r="AE56" t="s">
        <v>3058</v>
      </c>
      <c r="AF56" t="s">
        <v>38</v>
      </c>
      <c r="AG56" t="s">
        <v>357</v>
      </c>
      <c r="AH56" t="s">
        <v>357</v>
      </c>
      <c r="AI56" t="e">
        <v>#N/A</v>
      </c>
      <c r="AJ56" t="s">
        <v>38</v>
      </c>
      <c r="AK56" t="s">
        <v>38</v>
      </c>
      <c r="AL56" t="s">
        <v>38</v>
      </c>
      <c r="AM56" t="s">
        <v>38</v>
      </c>
      <c r="AN56" t="e">
        <v>#N/A</v>
      </c>
      <c r="AO56" t="s">
        <v>38</v>
      </c>
      <c r="AP56" t="s">
        <v>38</v>
      </c>
      <c r="AQ56" t="s">
        <v>38</v>
      </c>
      <c r="AR56" t="s">
        <v>38</v>
      </c>
      <c r="AS56" t="e">
        <v>#N/A</v>
      </c>
      <c r="AT56" t="s">
        <v>38</v>
      </c>
      <c r="AU56" t="s">
        <v>38</v>
      </c>
      <c r="AV56" t="e">
        <v>#N/A</v>
      </c>
      <c r="AW56" t="s">
        <v>38</v>
      </c>
      <c r="AX56" t="s">
        <v>38</v>
      </c>
      <c r="AY56" t="s">
        <v>38</v>
      </c>
      <c r="AZ56" t="s">
        <v>38</v>
      </c>
      <c r="BA56" t="s">
        <v>38</v>
      </c>
      <c r="BB56" t="s">
        <v>38</v>
      </c>
      <c r="BC56" t="s">
        <v>38</v>
      </c>
      <c r="BD56" t="s">
        <v>38</v>
      </c>
      <c r="BE56" t="s">
        <v>38</v>
      </c>
      <c r="BF56" t="s">
        <v>38</v>
      </c>
      <c r="BG56" t="s">
        <v>38</v>
      </c>
      <c r="BH56" t="s">
        <v>38</v>
      </c>
      <c r="BI56" t="s">
        <v>38</v>
      </c>
      <c r="BJ56" t="s">
        <v>38</v>
      </c>
      <c r="BK56" t="s">
        <v>38</v>
      </c>
      <c r="BL56" t="s">
        <v>38</v>
      </c>
      <c r="BM56" t="s">
        <v>38</v>
      </c>
      <c r="BN56" t="s">
        <v>38</v>
      </c>
      <c r="BO56" t="s">
        <v>38</v>
      </c>
      <c r="BP56" t="s">
        <v>38</v>
      </c>
      <c r="BQ56" t="s">
        <v>38</v>
      </c>
      <c r="BR56" t="s">
        <v>38</v>
      </c>
      <c r="BS56" t="s">
        <v>38</v>
      </c>
      <c r="BT56" t="s">
        <v>38</v>
      </c>
      <c r="BU56" t="s">
        <v>38</v>
      </c>
      <c r="BV56" t="s">
        <v>2907</v>
      </c>
    </row>
    <row r="57" spans="1:74" x14ac:dyDescent="0.25">
      <c r="A57" t="s">
        <v>1434</v>
      </c>
      <c r="B57" t="s">
        <v>29</v>
      </c>
      <c r="C57">
        <v>234</v>
      </c>
      <c r="D57" t="s">
        <v>1835</v>
      </c>
      <c r="E57" t="s">
        <v>1835</v>
      </c>
      <c r="H57" t="s">
        <v>36</v>
      </c>
      <c r="I57" t="s">
        <v>1836</v>
      </c>
      <c r="J57" t="s">
        <v>1837</v>
      </c>
      <c r="K57" t="s">
        <v>1838</v>
      </c>
      <c r="M57" t="s">
        <v>1839</v>
      </c>
      <c r="N57" t="s">
        <v>227</v>
      </c>
      <c r="O57">
        <v>27560</v>
      </c>
      <c r="P57" t="s">
        <v>36</v>
      </c>
      <c r="Q57" t="s">
        <v>1450</v>
      </c>
      <c r="T57" t="s">
        <v>1840</v>
      </c>
      <c r="V57" t="s">
        <v>1841</v>
      </c>
      <c r="W57" t="s">
        <v>1842</v>
      </c>
      <c r="X57" t="s">
        <v>1843</v>
      </c>
      <c r="Y57" t="s">
        <v>1844</v>
      </c>
      <c r="Z57" t="s">
        <v>1840</v>
      </c>
      <c r="AC57" t="s">
        <v>38</v>
      </c>
      <c r="AD57" t="s">
        <v>3060</v>
      </c>
      <c r="AE57" t="s">
        <v>3061</v>
      </c>
      <c r="AF57" t="s">
        <v>3062</v>
      </c>
      <c r="AG57" t="s">
        <v>3063</v>
      </c>
      <c r="AH57" t="s">
        <v>1865</v>
      </c>
      <c r="AI57" t="e">
        <v>#N/A</v>
      </c>
      <c r="AJ57" t="s">
        <v>38</v>
      </c>
      <c r="AK57" t="s">
        <v>38</v>
      </c>
      <c r="AL57" t="s">
        <v>38</v>
      </c>
      <c r="AM57" t="s">
        <v>38</v>
      </c>
      <c r="AN57" t="e">
        <v>#N/A</v>
      </c>
      <c r="AO57" t="s">
        <v>38</v>
      </c>
      <c r="AP57" t="s">
        <v>38</v>
      </c>
      <c r="AQ57" t="s">
        <v>38</v>
      </c>
      <c r="AR57" t="s">
        <v>38</v>
      </c>
      <c r="AS57" t="e">
        <v>#N/A</v>
      </c>
      <c r="AT57" t="s">
        <v>38</v>
      </c>
      <c r="AU57" t="s">
        <v>38</v>
      </c>
      <c r="AV57" t="e">
        <v>#N/A</v>
      </c>
      <c r="AW57" t="s">
        <v>38</v>
      </c>
      <c r="AX57" t="s">
        <v>38</v>
      </c>
      <c r="AY57" t="s">
        <v>38</v>
      </c>
      <c r="AZ57" t="s">
        <v>38</v>
      </c>
      <c r="BA57" t="s">
        <v>38</v>
      </c>
      <c r="BB57" t="s">
        <v>38</v>
      </c>
      <c r="BC57" t="s">
        <v>38</v>
      </c>
      <c r="BD57" t="s">
        <v>38</v>
      </c>
      <c r="BE57" t="s">
        <v>38</v>
      </c>
      <c r="BF57" t="s">
        <v>38</v>
      </c>
      <c r="BG57" t="s">
        <v>38</v>
      </c>
      <c r="BH57" t="s">
        <v>38</v>
      </c>
      <c r="BI57" t="s">
        <v>38</v>
      </c>
      <c r="BJ57" t="s">
        <v>38</v>
      </c>
      <c r="BK57" t="s">
        <v>38</v>
      </c>
      <c r="BL57" t="s">
        <v>38</v>
      </c>
      <c r="BM57" t="s">
        <v>38</v>
      </c>
      <c r="BN57" t="s">
        <v>38</v>
      </c>
      <c r="BO57" t="s">
        <v>38</v>
      </c>
      <c r="BP57" t="s">
        <v>38</v>
      </c>
      <c r="BQ57" t="s">
        <v>38</v>
      </c>
      <c r="BR57" t="s">
        <v>38</v>
      </c>
      <c r="BS57" t="s">
        <v>38</v>
      </c>
      <c r="BT57" t="s">
        <v>38</v>
      </c>
      <c r="BU57" t="s">
        <v>38</v>
      </c>
      <c r="BV57" t="s">
        <v>2929</v>
      </c>
    </row>
    <row r="58" spans="1:74" x14ac:dyDescent="0.25">
      <c r="A58" t="s">
        <v>1434</v>
      </c>
      <c r="B58" t="s">
        <v>29</v>
      </c>
      <c r="C58">
        <v>234</v>
      </c>
      <c r="D58" t="s">
        <v>1835</v>
      </c>
      <c r="E58" t="s">
        <v>1835</v>
      </c>
      <c r="H58" t="s">
        <v>36</v>
      </c>
      <c r="I58" t="s">
        <v>1836</v>
      </c>
      <c r="J58" t="s">
        <v>1845</v>
      </c>
      <c r="K58" t="s">
        <v>1846</v>
      </c>
      <c r="M58" t="s">
        <v>1847</v>
      </c>
      <c r="N58" t="s">
        <v>1848</v>
      </c>
      <c r="O58">
        <v>35242</v>
      </c>
      <c r="P58" t="s">
        <v>36</v>
      </c>
      <c r="Q58" t="s">
        <v>1450</v>
      </c>
      <c r="V58" t="s">
        <v>1849</v>
      </c>
      <c r="W58" t="s">
        <v>1850</v>
      </c>
      <c r="X58" t="s">
        <v>1454</v>
      </c>
      <c r="AC58" t="s">
        <v>38</v>
      </c>
      <c r="AD58" t="s">
        <v>3060</v>
      </c>
      <c r="AE58" t="s">
        <v>3061</v>
      </c>
      <c r="AF58" t="s">
        <v>3062</v>
      </c>
      <c r="AG58" t="s">
        <v>3063</v>
      </c>
      <c r="AH58" t="s">
        <v>1865</v>
      </c>
      <c r="AI58" t="e">
        <v>#N/A</v>
      </c>
      <c r="AJ58" t="s">
        <v>38</v>
      </c>
      <c r="AK58" t="s">
        <v>38</v>
      </c>
      <c r="AL58" t="s">
        <v>38</v>
      </c>
      <c r="AM58" t="s">
        <v>38</v>
      </c>
      <c r="AN58" t="e">
        <v>#N/A</v>
      </c>
      <c r="AO58" t="s">
        <v>38</v>
      </c>
      <c r="AP58" t="s">
        <v>38</v>
      </c>
      <c r="AQ58" t="s">
        <v>38</v>
      </c>
      <c r="AR58" t="s">
        <v>38</v>
      </c>
      <c r="AS58" t="e">
        <v>#N/A</v>
      </c>
      <c r="AT58" t="s">
        <v>38</v>
      </c>
      <c r="AU58" t="s">
        <v>38</v>
      </c>
      <c r="AV58" t="e">
        <v>#N/A</v>
      </c>
      <c r="AW58" t="s">
        <v>38</v>
      </c>
      <c r="AX58" t="s">
        <v>38</v>
      </c>
      <c r="AY58" t="s">
        <v>38</v>
      </c>
      <c r="AZ58" t="s">
        <v>38</v>
      </c>
      <c r="BA58" t="s">
        <v>38</v>
      </c>
      <c r="BB58" t="s">
        <v>38</v>
      </c>
      <c r="BC58" t="s">
        <v>38</v>
      </c>
      <c r="BD58" t="s">
        <v>38</v>
      </c>
      <c r="BE58" t="s">
        <v>38</v>
      </c>
      <c r="BF58" t="s">
        <v>38</v>
      </c>
      <c r="BG58" t="s">
        <v>38</v>
      </c>
      <c r="BH58" t="s">
        <v>38</v>
      </c>
      <c r="BI58" t="s">
        <v>38</v>
      </c>
      <c r="BJ58" t="s">
        <v>38</v>
      </c>
      <c r="BK58" t="s">
        <v>38</v>
      </c>
      <c r="BL58" t="s">
        <v>38</v>
      </c>
      <c r="BM58" t="s">
        <v>38</v>
      </c>
      <c r="BN58" t="s">
        <v>38</v>
      </c>
      <c r="BO58" t="s">
        <v>38</v>
      </c>
      <c r="BP58" t="s">
        <v>38</v>
      </c>
      <c r="BQ58" t="s">
        <v>38</v>
      </c>
      <c r="BR58" t="s">
        <v>38</v>
      </c>
      <c r="BS58" t="s">
        <v>38</v>
      </c>
      <c r="BT58" t="s">
        <v>38</v>
      </c>
      <c r="BU58" t="s">
        <v>38</v>
      </c>
      <c r="BV58" t="s">
        <v>38</v>
      </c>
    </row>
    <row r="59" spans="1:74" x14ac:dyDescent="0.25">
      <c r="A59" t="s">
        <v>1434</v>
      </c>
      <c r="B59" t="s">
        <v>29</v>
      </c>
      <c r="C59">
        <v>234</v>
      </c>
      <c r="D59" t="s">
        <v>1835</v>
      </c>
      <c r="E59" t="s">
        <v>1835</v>
      </c>
      <c r="H59" t="s">
        <v>36</v>
      </c>
      <c r="I59" t="s">
        <v>1836</v>
      </c>
      <c r="J59" t="s">
        <v>1851</v>
      </c>
      <c r="K59" t="s">
        <v>1852</v>
      </c>
      <c r="L59" t="s">
        <v>1853</v>
      </c>
      <c r="M59" t="s">
        <v>1854</v>
      </c>
      <c r="N59" t="s">
        <v>1855</v>
      </c>
      <c r="O59">
        <v>58108</v>
      </c>
      <c r="P59" t="s">
        <v>36</v>
      </c>
      <c r="Q59" t="s">
        <v>1450</v>
      </c>
      <c r="T59" t="s">
        <v>1856</v>
      </c>
      <c r="V59" t="s">
        <v>1857</v>
      </c>
      <c r="W59" t="s">
        <v>1858</v>
      </c>
      <c r="X59" t="s">
        <v>1454</v>
      </c>
      <c r="Z59" t="s">
        <v>1856</v>
      </c>
      <c r="AC59" t="s">
        <v>38</v>
      </c>
      <c r="AD59" t="s">
        <v>3060</v>
      </c>
      <c r="AE59" t="s">
        <v>3061</v>
      </c>
      <c r="AF59" t="s">
        <v>3062</v>
      </c>
      <c r="AG59" t="s">
        <v>3063</v>
      </c>
      <c r="AH59" t="s">
        <v>1865</v>
      </c>
      <c r="AI59" t="e">
        <v>#N/A</v>
      </c>
      <c r="AJ59" t="s">
        <v>38</v>
      </c>
      <c r="AK59" t="s">
        <v>38</v>
      </c>
      <c r="AL59" t="s">
        <v>38</v>
      </c>
      <c r="AM59" t="s">
        <v>38</v>
      </c>
      <c r="AN59" t="e">
        <v>#N/A</v>
      </c>
      <c r="AO59" t="s">
        <v>38</v>
      </c>
      <c r="AP59" t="s">
        <v>38</v>
      </c>
      <c r="AQ59" t="s">
        <v>38</v>
      </c>
      <c r="AR59" t="s">
        <v>38</v>
      </c>
      <c r="AS59" t="e">
        <v>#N/A</v>
      </c>
      <c r="AT59" t="s">
        <v>38</v>
      </c>
      <c r="AU59" t="s">
        <v>38</v>
      </c>
      <c r="AV59" t="e">
        <v>#N/A</v>
      </c>
      <c r="AW59" t="s">
        <v>38</v>
      </c>
      <c r="AX59" t="s">
        <v>38</v>
      </c>
      <c r="AY59" t="s">
        <v>38</v>
      </c>
      <c r="AZ59" t="s">
        <v>38</v>
      </c>
      <c r="BA59" t="s">
        <v>38</v>
      </c>
      <c r="BB59" t="s">
        <v>38</v>
      </c>
      <c r="BC59" t="s">
        <v>38</v>
      </c>
      <c r="BD59" t="s">
        <v>38</v>
      </c>
      <c r="BE59" t="s">
        <v>38</v>
      </c>
      <c r="BF59" t="s">
        <v>38</v>
      </c>
      <c r="BG59" t="s">
        <v>38</v>
      </c>
      <c r="BH59" t="s">
        <v>38</v>
      </c>
      <c r="BI59" t="s">
        <v>38</v>
      </c>
      <c r="BJ59" t="s">
        <v>38</v>
      </c>
      <c r="BK59" t="s">
        <v>38</v>
      </c>
      <c r="BL59" t="s">
        <v>38</v>
      </c>
      <c r="BM59" t="s">
        <v>38</v>
      </c>
      <c r="BN59" t="s">
        <v>38</v>
      </c>
      <c r="BO59" t="s">
        <v>38</v>
      </c>
      <c r="BP59" t="s">
        <v>38</v>
      </c>
      <c r="BQ59" t="s">
        <v>38</v>
      </c>
      <c r="BR59" t="s">
        <v>38</v>
      </c>
      <c r="BS59" t="s">
        <v>38</v>
      </c>
      <c r="BT59" t="s">
        <v>38</v>
      </c>
      <c r="BU59" t="s">
        <v>38</v>
      </c>
      <c r="BV59" t="s">
        <v>38</v>
      </c>
    </row>
    <row r="60" spans="1:74" x14ac:dyDescent="0.25">
      <c r="A60" t="s">
        <v>1434</v>
      </c>
      <c r="B60" t="s">
        <v>29</v>
      </c>
      <c r="C60">
        <v>234</v>
      </c>
      <c r="D60" t="s">
        <v>1835</v>
      </c>
      <c r="E60" t="s">
        <v>1835</v>
      </c>
      <c r="H60" t="s">
        <v>36</v>
      </c>
      <c r="I60" t="s">
        <v>1836</v>
      </c>
      <c r="J60" t="s">
        <v>1859</v>
      </c>
      <c r="P60" t="s">
        <v>36</v>
      </c>
      <c r="Q60" t="s">
        <v>1450</v>
      </c>
      <c r="V60" t="s">
        <v>1860</v>
      </c>
      <c r="W60" t="s">
        <v>1861</v>
      </c>
      <c r="AC60" t="s">
        <v>38</v>
      </c>
      <c r="AD60" t="s">
        <v>3060</v>
      </c>
      <c r="AE60" t="s">
        <v>3061</v>
      </c>
      <c r="AF60" t="s">
        <v>3062</v>
      </c>
      <c r="AG60" t="s">
        <v>3063</v>
      </c>
      <c r="AH60" t="s">
        <v>1865</v>
      </c>
      <c r="AI60" t="e">
        <v>#N/A</v>
      </c>
      <c r="AJ60" t="s">
        <v>38</v>
      </c>
      <c r="AK60" t="s">
        <v>38</v>
      </c>
      <c r="AL60" t="s">
        <v>38</v>
      </c>
      <c r="AM60" t="s">
        <v>38</v>
      </c>
      <c r="AN60" t="e">
        <v>#N/A</v>
      </c>
      <c r="AO60" t="s">
        <v>38</v>
      </c>
      <c r="AP60" t="s">
        <v>38</v>
      </c>
      <c r="AQ60" t="s">
        <v>38</v>
      </c>
      <c r="AR60" t="s">
        <v>38</v>
      </c>
      <c r="AS60" t="e">
        <v>#N/A</v>
      </c>
      <c r="AT60" t="s">
        <v>38</v>
      </c>
      <c r="AU60" t="s">
        <v>38</v>
      </c>
      <c r="AV60" t="e">
        <v>#N/A</v>
      </c>
      <c r="AW60" t="s">
        <v>38</v>
      </c>
      <c r="AX60" t="s">
        <v>38</v>
      </c>
      <c r="AY60" t="s">
        <v>38</v>
      </c>
      <c r="AZ60" t="s">
        <v>38</v>
      </c>
      <c r="BA60" t="s">
        <v>38</v>
      </c>
      <c r="BB60" t="s">
        <v>38</v>
      </c>
      <c r="BC60" t="s">
        <v>38</v>
      </c>
      <c r="BD60" t="s">
        <v>38</v>
      </c>
      <c r="BE60" t="s">
        <v>38</v>
      </c>
      <c r="BF60" t="s">
        <v>38</v>
      </c>
      <c r="BG60" t="s">
        <v>38</v>
      </c>
      <c r="BH60" t="s">
        <v>38</v>
      </c>
      <c r="BI60" t="s">
        <v>38</v>
      </c>
      <c r="BJ60" t="s">
        <v>38</v>
      </c>
      <c r="BK60" t="s">
        <v>38</v>
      </c>
      <c r="BL60" t="s">
        <v>38</v>
      </c>
      <c r="BM60" t="s">
        <v>38</v>
      </c>
      <c r="BN60" t="s">
        <v>38</v>
      </c>
      <c r="BO60" t="s">
        <v>38</v>
      </c>
      <c r="BP60" t="s">
        <v>38</v>
      </c>
      <c r="BQ60" t="s">
        <v>38</v>
      </c>
      <c r="BR60" t="s">
        <v>38</v>
      </c>
      <c r="BS60" t="s">
        <v>38</v>
      </c>
      <c r="BT60" t="s">
        <v>38</v>
      </c>
      <c r="BU60" t="s">
        <v>38</v>
      </c>
      <c r="BV60" t="s">
        <v>38</v>
      </c>
    </row>
    <row r="61" spans="1:74" x14ac:dyDescent="0.25">
      <c r="A61" t="s">
        <v>1434</v>
      </c>
      <c r="B61" t="s">
        <v>29</v>
      </c>
      <c r="C61">
        <v>234</v>
      </c>
      <c r="D61" t="s">
        <v>1835</v>
      </c>
      <c r="E61" t="s">
        <v>1835</v>
      </c>
      <c r="H61" t="s">
        <v>36</v>
      </c>
      <c r="I61" t="s">
        <v>1836</v>
      </c>
      <c r="J61" t="s">
        <v>1862</v>
      </c>
      <c r="K61" t="s">
        <v>1863</v>
      </c>
      <c r="M61" t="s">
        <v>1864</v>
      </c>
      <c r="N61" t="s">
        <v>1865</v>
      </c>
      <c r="O61">
        <v>37205</v>
      </c>
      <c r="P61" t="s">
        <v>36</v>
      </c>
      <c r="Q61" t="s">
        <v>1450</v>
      </c>
      <c r="R61" t="s">
        <v>1866</v>
      </c>
      <c r="T61" t="s">
        <v>1867</v>
      </c>
      <c r="V61" t="s">
        <v>1868</v>
      </c>
      <c r="W61" t="s">
        <v>1869</v>
      </c>
      <c r="X61" t="s">
        <v>1454</v>
      </c>
      <c r="Z61" t="s">
        <v>1870</v>
      </c>
      <c r="AB61" t="s">
        <v>1870</v>
      </c>
      <c r="AC61" t="s">
        <v>38</v>
      </c>
      <c r="AD61" t="s">
        <v>3060</v>
      </c>
      <c r="AE61" t="s">
        <v>3061</v>
      </c>
      <c r="AF61" t="s">
        <v>3062</v>
      </c>
      <c r="AG61" t="s">
        <v>3063</v>
      </c>
      <c r="AH61" t="s">
        <v>1865</v>
      </c>
      <c r="AI61" t="e">
        <v>#N/A</v>
      </c>
      <c r="AJ61" t="s">
        <v>38</v>
      </c>
      <c r="AK61" t="s">
        <v>38</v>
      </c>
      <c r="AL61" t="s">
        <v>38</v>
      </c>
      <c r="AM61" t="s">
        <v>38</v>
      </c>
      <c r="AN61" t="e">
        <v>#N/A</v>
      </c>
      <c r="AO61" t="s">
        <v>38</v>
      </c>
      <c r="AP61" t="s">
        <v>38</v>
      </c>
      <c r="AQ61" t="s">
        <v>38</v>
      </c>
      <c r="AR61" t="s">
        <v>38</v>
      </c>
      <c r="AS61" t="e">
        <v>#N/A</v>
      </c>
      <c r="AT61" t="s">
        <v>38</v>
      </c>
      <c r="AU61" t="s">
        <v>38</v>
      </c>
      <c r="AV61" t="e">
        <v>#N/A</v>
      </c>
      <c r="AW61" t="s">
        <v>38</v>
      </c>
      <c r="AX61" t="s">
        <v>38</v>
      </c>
      <c r="AY61" t="s">
        <v>38</v>
      </c>
      <c r="AZ61" t="s">
        <v>38</v>
      </c>
      <c r="BA61" t="s">
        <v>38</v>
      </c>
      <c r="BB61" t="s">
        <v>38</v>
      </c>
      <c r="BC61" t="s">
        <v>38</v>
      </c>
      <c r="BD61" t="s">
        <v>38</v>
      </c>
      <c r="BE61" t="s">
        <v>38</v>
      </c>
      <c r="BF61" t="s">
        <v>38</v>
      </c>
      <c r="BG61" t="s">
        <v>38</v>
      </c>
      <c r="BH61" t="s">
        <v>38</v>
      </c>
      <c r="BI61" t="s">
        <v>38</v>
      </c>
      <c r="BJ61" t="s">
        <v>38</v>
      </c>
      <c r="BK61" t="s">
        <v>38</v>
      </c>
      <c r="BL61" t="s">
        <v>38</v>
      </c>
      <c r="BM61" t="s">
        <v>38</v>
      </c>
      <c r="BN61" t="s">
        <v>38</v>
      </c>
      <c r="BO61" t="s">
        <v>38</v>
      </c>
      <c r="BP61" t="s">
        <v>38</v>
      </c>
      <c r="BQ61" t="s">
        <v>38</v>
      </c>
      <c r="BR61" t="s">
        <v>38</v>
      </c>
      <c r="BS61" t="s">
        <v>38</v>
      </c>
      <c r="BT61" t="s">
        <v>38</v>
      </c>
      <c r="BU61" t="s">
        <v>2929</v>
      </c>
      <c r="BV61" t="s">
        <v>38</v>
      </c>
    </row>
    <row r="62" spans="1:74" x14ac:dyDescent="0.25">
      <c r="A62" t="s">
        <v>1434</v>
      </c>
      <c r="B62" t="s">
        <v>29</v>
      </c>
      <c r="C62">
        <v>234</v>
      </c>
      <c r="D62" t="s">
        <v>1835</v>
      </c>
      <c r="E62" t="s">
        <v>1835</v>
      </c>
      <c r="H62" t="s">
        <v>36</v>
      </c>
      <c r="I62" t="s">
        <v>1836</v>
      </c>
      <c r="J62" t="s">
        <v>1871</v>
      </c>
      <c r="K62" t="s">
        <v>1872</v>
      </c>
      <c r="M62" t="s">
        <v>265</v>
      </c>
      <c r="N62" t="s">
        <v>227</v>
      </c>
      <c r="O62">
        <v>27407</v>
      </c>
      <c r="P62" t="s">
        <v>36</v>
      </c>
      <c r="Q62" t="s">
        <v>1450</v>
      </c>
      <c r="V62" t="s">
        <v>1873</v>
      </c>
      <c r="W62" t="s">
        <v>1874</v>
      </c>
      <c r="X62" t="s">
        <v>1454</v>
      </c>
      <c r="AC62" t="s">
        <v>38</v>
      </c>
      <c r="AD62" t="s">
        <v>3060</v>
      </c>
      <c r="AE62" t="s">
        <v>3061</v>
      </c>
      <c r="AF62" t="s">
        <v>3062</v>
      </c>
      <c r="AG62" t="s">
        <v>3063</v>
      </c>
      <c r="AH62" t="s">
        <v>1865</v>
      </c>
      <c r="AI62" t="e">
        <v>#N/A</v>
      </c>
      <c r="AJ62" t="s">
        <v>38</v>
      </c>
      <c r="AK62" t="s">
        <v>38</v>
      </c>
      <c r="AL62" t="s">
        <v>38</v>
      </c>
      <c r="AM62" t="s">
        <v>38</v>
      </c>
      <c r="AN62" t="e">
        <v>#N/A</v>
      </c>
      <c r="AO62" t="s">
        <v>38</v>
      </c>
      <c r="AP62" t="s">
        <v>38</v>
      </c>
      <c r="AQ62" t="s">
        <v>38</v>
      </c>
      <c r="AR62" t="s">
        <v>38</v>
      </c>
      <c r="AS62" t="e">
        <v>#N/A</v>
      </c>
      <c r="AT62" t="s">
        <v>38</v>
      </c>
      <c r="AU62" t="s">
        <v>38</v>
      </c>
      <c r="AV62" t="e">
        <v>#N/A</v>
      </c>
      <c r="AW62" t="s">
        <v>38</v>
      </c>
      <c r="AX62" t="s">
        <v>38</v>
      </c>
      <c r="AY62" t="s">
        <v>38</v>
      </c>
      <c r="AZ62" t="s">
        <v>38</v>
      </c>
      <c r="BA62" t="s">
        <v>38</v>
      </c>
      <c r="BB62" t="s">
        <v>38</v>
      </c>
      <c r="BC62" t="s">
        <v>38</v>
      </c>
      <c r="BD62" t="s">
        <v>38</v>
      </c>
      <c r="BE62" t="s">
        <v>38</v>
      </c>
      <c r="BF62" t="s">
        <v>38</v>
      </c>
      <c r="BG62" t="s">
        <v>38</v>
      </c>
      <c r="BH62" t="s">
        <v>38</v>
      </c>
      <c r="BI62" t="s">
        <v>38</v>
      </c>
      <c r="BJ62" t="s">
        <v>38</v>
      </c>
      <c r="BK62" t="s">
        <v>38</v>
      </c>
      <c r="BL62" t="s">
        <v>38</v>
      </c>
      <c r="BM62" t="s">
        <v>38</v>
      </c>
      <c r="BN62" t="s">
        <v>38</v>
      </c>
      <c r="BO62" t="s">
        <v>38</v>
      </c>
      <c r="BP62" t="s">
        <v>38</v>
      </c>
      <c r="BQ62" t="s">
        <v>38</v>
      </c>
      <c r="BR62" t="s">
        <v>38</v>
      </c>
      <c r="BS62" t="s">
        <v>38</v>
      </c>
      <c r="BT62" t="s">
        <v>38</v>
      </c>
      <c r="BU62" t="s">
        <v>38</v>
      </c>
      <c r="BV62" t="s">
        <v>38</v>
      </c>
    </row>
    <row r="63" spans="1:74" x14ac:dyDescent="0.25">
      <c r="A63" t="s">
        <v>1434</v>
      </c>
      <c r="B63" t="s">
        <v>29</v>
      </c>
      <c r="C63">
        <v>234</v>
      </c>
      <c r="D63" t="s">
        <v>1835</v>
      </c>
      <c r="E63" t="s">
        <v>1835</v>
      </c>
      <c r="H63" t="s">
        <v>36</v>
      </c>
      <c r="I63" t="s">
        <v>1836</v>
      </c>
      <c r="J63" t="s">
        <v>1875</v>
      </c>
      <c r="K63" t="s">
        <v>1876</v>
      </c>
      <c r="M63" t="s">
        <v>1877</v>
      </c>
      <c r="N63" t="s">
        <v>151</v>
      </c>
      <c r="O63">
        <v>33629</v>
      </c>
      <c r="P63" t="s">
        <v>36</v>
      </c>
      <c r="Q63" t="s">
        <v>1450</v>
      </c>
      <c r="V63" t="s">
        <v>1793</v>
      </c>
      <c r="W63" t="s">
        <v>1878</v>
      </c>
      <c r="X63" t="s">
        <v>1454</v>
      </c>
      <c r="AC63" t="s">
        <v>38</v>
      </c>
      <c r="AD63" t="s">
        <v>3060</v>
      </c>
      <c r="AE63" t="s">
        <v>3061</v>
      </c>
      <c r="AF63" t="s">
        <v>3062</v>
      </c>
      <c r="AG63" t="s">
        <v>3063</v>
      </c>
      <c r="AH63" t="s">
        <v>1865</v>
      </c>
      <c r="AI63" t="e">
        <v>#N/A</v>
      </c>
      <c r="AJ63" t="s">
        <v>38</v>
      </c>
      <c r="AK63" t="s">
        <v>38</v>
      </c>
      <c r="AL63" t="s">
        <v>38</v>
      </c>
      <c r="AM63" t="s">
        <v>38</v>
      </c>
      <c r="AN63" t="e">
        <v>#N/A</v>
      </c>
      <c r="AO63" t="s">
        <v>38</v>
      </c>
      <c r="AP63" t="s">
        <v>38</v>
      </c>
      <c r="AQ63" t="s">
        <v>38</v>
      </c>
      <c r="AR63" t="s">
        <v>38</v>
      </c>
      <c r="AS63" t="e">
        <v>#N/A</v>
      </c>
      <c r="AT63" t="s">
        <v>38</v>
      </c>
      <c r="AU63" t="s">
        <v>38</v>
      </c>
      <c r="AV63" t="e">
        <v>#N/A</v>
      </c>
      <c r="AW63" t="s">
        <v>38</v>
      </c>
      <c r="AX63" t="s">
        <v>38</v>
      </c>
      <c r="AY63" t="s">
        <v>38</v>
      </c>
      <c r="AZ63" t="s">
        <v>38</v>
      </c>
      <c r="BA63" t="s">
        <v>38</v>
      </c>
      <c r="BB63" t="s">
        <v>38</v>
      </c>
      <c r="BC63" t="s">
        <v>38</v>
      </c>
      <c r="BD63" t="s">
        <v>38</v>
      </c>
      <c r="BE63" t="s">
        <v>38</v>
      </c>
      <c r="BF63" t="s">
        <v>38</v>
      </c>
      <c r="BG63" t="s">
        <v>38</v>
      </c>
      <c r="BH63" t="s">
        <v>38</v>
      </c>
      <c r="BI63" t="s">
        <v>38</v>
      </c>
      <c r="BJ63" t="s">
        <v>38</v>
      </c>
      <c r="BK63" t="s">
        <v>38</v>
      </c>
      <c r="BL63" t="s">
        <v>38</v>
      </c>
      <c r="BM63" t="s">
        <v>38</v>
      </c>
      <c r="BN63" t="s">
        <v>38</v>
      </c>
      <c r="BO63" t="s">
        <v>38</v>
      </c>
      <c r="BP63" t="s">
        <v>38</v>
      </c>
      <c r="BQ63" t="s">
        <v>38</v>
      </c>
      <c r="BR63" t="s">
        <v>38</v>
      </c>
      <c r="BS63" t="s">
        <v>38</v>
      </c>
      <c r="BT63" t="s">
        <v>38</v>
      </c>
      <c r="BU63" t="s">
        <v>38</v>
      </c>
      <c r="BV63" t="s">
        <v>38</v>
      </c>
    </row>
    <row r="64" spans="1:74" x14ac:dyDescent="0.25">
      <c r="A64" t="s">
        <v>1434</v>
      </c>
      <c r="B64" t="s">
        <v>29</v>
      </c>
      <c r="C64">
        <v>234</v>
      </c>
      <c r="D64" t="s">
        <v>1835</v>
      </c>
      <c r="E64" t="s">
        <v>1835</v>
      </c>
      <c r="H64" t="s">
        <v>36</v>
      </c>
      <c r="I64" t="s">
        <v>1479</v>
      </c>
      <c r="J64" t="s">
        <v>264</v>
      </c>
      <c r="K64" t="s">
        <v>1879</v>
      </c>
      <c r="M64" t="s">
        <v>265</v>
      </c>
      <c r="N64" t="s">
        <v>227</v>
      </c>
      <c r="O64">
        <v>27401</v>
      </c>
      <c r="P64" t="s">
        <v>36</v>
      </c>
      <c r="Q64" t="s">
        <v>1880</v>
      </c>
      <c r="S64" t="s">
        <v>268</v>
      </c>
      <c r="T64" t="s">
        <v>1881</v>
      </c>
      <c r="V64" t="s">
        <v>1882</v>
      </c>
      <c r="W64" t="s">
        <v>1883</v>
      </c>
      <c r="X64" t="s">
        <v>1884</v>
      </c>
      <c r="Z64" t="s">
        <v>1881</v>
      </c>
      <c r="AA64" t="s">
        <v>1881</v>
      </c>
      <c r="AC64" t="s">
        <v>38</v>
      </c>
      <c r="AD64" t="s">
        <v>3060</v>
      </c>
      <c r="AE64" t="s">
        <v>3061</v>
      </c>
      <c r="AF64" t="s">
        <v>3062</v>
      </c>
      <c r="AG64" t="s">
        <v>3063</v>
      </c>
      <c r="AH64" t="s">
        <v>1865</v>
      </c>
      <c r="AI64" t="e">
        <v>#N/A</v>
      </c>
      <c r="AJ64" t="s">
        <v>38</v>
      </c>
      <c r="AK64" t="s">
        <v>38</v>
      </c>
      <c r="AL64" t="s">
        <v>38</v>
      </c>
      <c r="AM64" t="s">
        <v>38</v>
      </c>
      <c r="AN64" t="e">
        <v>#N/A</v>
      </c>
      <c r="AO64" t="s">
        <v>38</v>
      </c>
      <c r="AP64" t="s">
        <v>38</v>
      </c>
      <c r="AQ64" t="s">
        <v>38</v>
      </c>
      <c r="AR64" t="s">
        <v>38</v>
      </c>
      <c r="AS64" t="e">
        <v>#N/A</v>
      </c>
      <c r="AT64" t="s">
        <v>38</v>
      </c>
      <c r="AU64" t="s">
        <v>38</v>
      </c>
      <c r="AV64" t="e">
        <v>#N/A</v>
      </c>
      <c r="AW64" t="s">
        <v>38</v>
      </c>
      <c r="AX64" t="s">
        <v>38</v>
      </c>
      <c r="AY64" t="s">
        <v>38</v>
      </c>
      <c r="AZ64" t="s">
        <v>38</v>
      </c>
      <c r="BA64" t="s">
        <v>38</v>
      </c>
      <c r="BB64" t="s">
        <v>38</v>
      </c>
      <c r="BC64" t="s">
        <v>38</v>
      </c>
      <c r="BD64" t="s">
        <v>38</v>
      </c>
      <c r="BE64" t="s">
        <v>38</v>
      </c>
      <c r="BF64" t="s">
        <v>38</v>
      </c>
      <c r="BG64" t="s">
        <v>38</v>
      </c>
      <c r="BH64" t="s">
        <v>38</v>
      </c>
      <c r="BI64" t="s">
        <v>38</v>
      </c>
      <c r="BJ64" t="s">
        <v>38</v>
      </c>
      <c r="BK64" t="s">
        <v>38</v>
      </c>
      <c r="BL64" t="s">
        <v>38</v>
      </c>
      <c r="BM64" t="s">
        <v>38</v>
      </c>
      <c r="BN64" t="s">
        <v>38</v>
      </c>
      <c r="BO64" t="s">
        <v>38</v>
      </c>
      <c r="BP64" t="s">
        <v>38</v>
      </c>
      <c r="BQ64" t="s">
        <v>38</v>
      </c>
      <c r="BR64" t="s">
        <v>38</v>
      </c>
      <c r="BS64" t="s">
        <v>38</v>
      </c>
      <c r="BT64" t="s">
        <v>38</v>
      </c>
      <c r="BU64" t="s">
        <v>38</v>
      </c>
      <c r="BV64" t="s">
        <v>38</v>
      </c>
    </row>
    <row r="65" spans="1:74" x14ac:dyDescent="0.25">
      <c r="A65" t="s">
        <v>1434</v>
      </c>
      <c r="B65" t="s">
        <v>29</v>
      </c>
      <c r="C65">
        <v>234</v>
      </c>
      <c r="D65" t="s">
        <v>1835</v>
      </c>
      <c r="E65" t="s">
        <v>1835</v>
      </c>
      <c r="H65" t="s">
        <v>36</v>
      </c>
      <c r="I65" t="s">
        <v>1880</v>
      </c>
      <c r="J65" t="s">
        <v>264</v>
      </c>
      <c r="K65" t="s">
        <v>1879</v>
      </c>
      <c r="M65" t="s">
        <v>265</v>
      </c>
      <c r="N65" t="s">
        <v>227</v>
      </c>
      <c r="O65">
        <v>27401</v>
      </c>
      <c r="P65" t="s">
        <v>36</v>
      </c>
      <c r="Q65" t="s">
        <v>1880</v>
      </c>
      <c r="S65" t="s">
        <v>268</v>
      </c>
      <c r="T65" t="s">
        <v>1881</v>
      </c>
      <c r="V65" t="s">
        <v>1885</v>
      </c>
      <c r="W65" t="s">
        <v>1886</v>
      </c>
      <c r="X65" t="s">
        <v>1887</v>
      </c>
      <c r="Y65" t="s">
        <v>1888</v>
      </c>
      <c r="Z65" t="s">
        <v>1881</v>
      </c>
      <c r="AA65" t="s">
        <v>1881</v>
      </c>
      <c r="AC65" t="s">
        <v>38</v>
      </c>
      <c r="AD65" t="s">
        <v>3060</v>
      </c>
      <c r="AE65" t="s">
        <v>3061</v>
      </c>
      <c r="AF65" t="s">
        <v>3062</v>
      </c>
      <c r="AG65" t="s">
        <v>3063</v>
      </c>
      <c r="AH65" t="s">
        <v>1865</v>
      </c>
      <c r="AI65" t="e">
        <v>#N/A</v>
      </c>
      <c r="AJ65" t="s">
        <v>38</v>
      </c>
      <c r="AK65" t="s">
        <v>38</v>
      </c>
      <c r="AL65" t="s">
        <v>38</v>
      </c>
      <c r="AM65" t="s">
        <v>38</v>
      </c>
      <c r="AN65" t="e">
        <v>#N/A</v>
      </c>
      <c r="AO65" t="s">
        <v>38</v>
      </c>
      <c r="AP65" t="s">
        <v>38</v>
      </c>
      <c r="AQ65" t="s">
        <v>38</v>
      </c>
      <c r="AR65" t="s">
        <v>38</v>
      </c>
      <c r="AS65" t="e">
        <v>#N/A</v>
      </c>
      <c r="AT65" t="s">
        <v>38</v>
      </c>
      <c r="AU65" t="s">
        <v>38</v>
      </c>
      <c r="AV65" t="e">
        <v>#N/A</v>
      </c>
      <c r="AW65" t="s">
        <v>38</v>
      </c>
      <c r="AX65" t="s">
        <v>38</v>
      </c>
      <c r="AY65" t="s">
        <v>38</v>
      </c>
      <c r="AZ65" t="s">
        <v>38</v>
      </c>
      <c r="BA65" t="s">
        <v>38</v>
      </c>
      <c r="BB65" t="s">
        <v>38</v>
      </c>
      <c r="BC65" t="s">
        <v>38</v>
      </c>
      <c r="BD65" t="s">
        <v>38</v>
      </c>
      <c r="BE65" t="s">
        <v>38</v>
      </c>
      <c r="BF65" t="s">
        <v>38</v>
      </c>
      <c r="BG65" t="s">
        <v>38</v>
      </c>
      <c r="BH65" t="s">
        <v>38</v>
      </c>
      <c r="BI65" t="s">
        <v>38</v>
      </c>
      <c r="BJ65" t="s">
        <v>38</v>
      </c>
      <c r="BK65" t="s">
        <v>38</v>
      </c>
      <c r="BL65" t="s">
        <v>38</v>
      </c>
      <c r="BM65" t="s">
        <v>38</v>
      </c>
      <c r="BN65" t="s">
        <v>38</v>
      </c>
      <c r="BO65" t="s">
        <v>38</v>
      </c>
      <c r="BP65" t="s">
        <v>38</v>
      </c>
      <c r="BQ65" t="s">
        <v>38</v>
      </c>
      <c r="BR65" t="s">
        <v>38</v>
      </c>
      <c r="BS65" t="s">
        <v>38</v>
      </c>
      <c r="BT65" t="s">
        <v>38</v>
      </c>
      <c r="BU65" t="s">
        <v>38</v>
      </c>
      <c r="BV65" t="s">
        <v>2929</v>
      </c>
    </row>
    <row r="66" spans="1:74" x14ac:dyDescent="0.25">
      <c r="A66" t="s">
        <v>1434</v>
      </c>
      <c r="B66" t="s">
        <v>29</v>
      </c>
      <c r="C66">
        <v>235</v>
      </c>
      <c r="D66" t="s">
        <v>1889</v>
      </c>
      <c r="E66" t="s">
        <v>739</v>
      </c>
      <c r="F66" t="s">
        <v>1890</v>
      </c>
      <c r="G66" t="s">
        <v>1891</v>
      </c>
      <c r="H66" t="s">
        <v>1818</v>
      </c>
      <c r="I66" t="s">
        <v>1479</v>
      </c>
      <c r="J66" t="s">
        <v>1892</v>
      </c>
      <c r="K66" t="s">
        <v>1893</v>
      </c>
      <c r="M66" t="s">
        <v>1894</v>
      </c>
      <c r="N66" t="s">
        <v>1817</v>
      </c>
      <c r="O66">
        <v>2145</v>
      </c>
      <c r="P66" t="s">
        <v>1818</v>
      </c>
      <c r="Q66" t="s">
        <v>1895</v>
      </c>
      <c r="R66" t="s">
        <v>1896</v>
      </c>
      <c r="S66" t="s">
        <v>1897</v>
      </c>
      <c r="T66" t="s">
        <v>1898</v>
      </c>
      <c r="V66" t="s">
        <v>1899</v>
      </c>
      <c r="W66" t="s">
        <v>1900</v>
      </c>
      <c r="X66" t="s">
        <v>1637</v>
      </c>
      <c r="Y66" t="s">
        <v>1901</v>
      </c>
      <c r="Z66" t="s">
        <v>1902</v>
      </c>
      <c r="AB66" t="s">
        <v>1902</v>
      </c>
      <c r="AC66" t="s">
        <v>38</v>
      </c>
      <c r="AD66" t="s">
        <v>740</v>
      </c>
      <c r="AE66" t="s">
        <v>3064</v>
      </c>
      <c r="AF66" t="s">
        <v>38</v>
      </c>
      <c r="AG66" t="s">
        <v>1894</v>
      </c>
      <c r="AH66" t="s">
        <v>1817</v>
      </c>
      <c r="AI66" t="e">
        <v>#N/A</v>
      </c>
      <c r="AJ66" t="s">
        <v>38</v>
      </c>
      <c r="AK66" t="s">
        <v>38</v>
      </c>
      <c r="AL66" t="s">
        <v>38</v>
      </c>
      <c r="AM66" t="s">
        <v>38</v>
      </c>
      <c r="AN66" t="e">
        <v>#N/A</v>
      </c>
      <c r="AO66" t="s">
        <v>38</v>
      </c>
      <c r="AP66" t="s">
        <v>38</v>
      </c>
      <c r="AQ66" t="s">
        <v>38</v>
      </c>
      <c r="AR66" t="s">
        <v>38</v>
      </c>
      <c r="AS66" t="e">
        <v>#N/A</v>
      </c>
      <c r="AT66" t="s">
        <v>38</v>
      </c>
      <c r="AU66" t="s">
        <v>38</v>
      </c>
      <c r="AV66" t="e">
        <v>#N/A</v>
      </c>
      <c r="AW66" t="s">
        <v>38</v>
      </c>
      <c r="AX66" t="s">
        <v>38</v>
      </c>
      <c r="AY66" t="s">
        <v>38</v>
      </c>
      <c r="AZ66" t="s">
        <v>38</v>
      </c>
      <c r="BA66" t="s">
        <v>38</v>
      </c>
      <c r="BB66" t="s">
        <v>38</v>
      </c>
      <c r="BC66" t="s">
        <v>38</v>
      </c>
      <c r="BD66" t="s">
        <v>38</v>
      </c>
      <c r="BE66" t="s">
        <v>38</v>
      </c>
      <c r="BF66" t="s">
        <v>38</v>
      </c>
      <c r="BG66" t="s">
        <v>38</v>
      </c>
      <c r="BH66" t="s">
        <v>38</v>
      </c>
      <c r="BI66" t="s">
        <v>38</v>
      </c>
      <c r="BJ66" t="s">
        <v>38</v>
      </c>
      <c r="BK66" t="s">
        <v>38</v>
      </c>
      <c r="BL66" t="s">
        <v>38</v>
      </c>
      <c r="BM66" t="s">
        <v>38</v>
      </c>
      <c r="BN66" t="s">
        <v>38</v>
      </c>
      <c r="BO66" t="s">
        <v>38</v>
      </c>
      <c r="BP66" t="s">
        <v>38</v>
      </c>
      <c r="BQ66" t="s">
        <v>38</v>
      </c>
      <c r="BR66" t="s">
        <v>38</v>
      </c>
      <c r="BS66" t="s">
        <v>38</v>
      </c>
      <c r="BT66" t="s">
        <v>38</v>
      </c>
      <c r="BU66" t="s">
        <v>2928</v>
      </c>
      <c r="BV66" t="s">
        <v>3059</v>
      </c>
    </row>
    <row r="67" spans="1:74" x14ac:dyDescent="0.25">
      <c r="A67" t="s">
        <v>1434</v>
      </c>
      <c r="B67" t="s">
        <v>29</v>
      </c>
      <c r="C67">
        <v>235</v>
      </c>
      <c r="D67" t="s">
        <v>1889</v>
      </c>
      <c r="E67" t="s">
        <v>739</v>
      </c>
      <c r="F67" t="s">
        <v>1890</v>
      </c>
      <c r="G67" t="s">
        <v>1891</v>
      </c>
      <c r="H67" t="s">
        <v>1818</v>
      </c>
      <c r="I67" t="s">
        <v>1437</v>
      </c>
      <c r="J67" t="s">
        <v>1892</v>
      </c>
      <c r="K67" t="s">
        <v>1893</v>
      </c>
      <c r="M67" t="s">
        <v>1894</v>
      </c>
      <c r="N67" t="s">
        <v>1817</v>
      </c>
      <c r="O67">
        <v>2145</v>
      </c>
      <c r="P67" t="s">
        <v>1818</v>
      </c>
      <c r="Q67" t="s">
        <v>1895</v>
      </c>
      <c r="R67" t="s">
        <v>1896</v>
      </c>
      <c r="S67" t="s">
        <v>1897</v>
      </c>
      <c r="T67" t="s">
        <v>1898</v>
      </c>
      <c r="V67" t="s">
        <v>1687</v>
      </c>
      <c r="W67" t="s">
        <v>1903</v>
      </c>
      <c r="X67" t="s">
        <v>1904</v>
      </c>
      <c r="Y67" t="s">
        <v>1905</v>
      </c>
      <c r="Z67" t="s">
        <v>1898</v>
      </c>
      <c r="AA67" t="s">
        <v>1898</v>
      </c>
      <c r="AC67" t="s">
        <v>38</v>
      </c>
      <c r="AD67" t="s">
        <v>740</v>
      </c>
      <c r="AE67" t="s">
        <v>3064</v>
      </c>
      <c r="AF67" t="s">
        <v>38</v>
      </c>
      <c r="AG67" t="s">
        <v>1894</v>
      </c>
      <c r="AH67" t="s">
        <v>1817</v>
      </c>
      <c r="AI67" t="e">
        <v>#N/A</v>
      </c>
      <c r="AJ67" t="s">
        <v>38</v>
      </c>
      <c r="AK67" t="s">
        <v>38</v>
      </c>
      <c r="AL67" t="s">
        <v>38</v>
      </c>
      <c r="AM67" t="s">
        <v>38</v>
      </c>
      <c r="AN67" t="e">
        <v>#N/A</v>
      </c>
      <c r="AO67" t="s">
        <v>38</v>
      </c>
      <c r="AP67" t="s">
        <v>38</v>
      </c>
      <c r="AQ67" t="s">
        <v>38</v>
      </c>
      <c r="AR67" t="s">
        <v>38</v>
      </c>
      <c r="AS67" t="e">
        <v>#N/A</v>
      </c>
      <c r="AT67" t="s">
        <v>38</v>
      </c>
      <c r="AU67" t="s">
        <v>38</v>
      </c>
      <c r="AV67" t="e">
        <v>#N/A</v>
      </c>
      <c r="AW67" t="s">
        <v>38</v>
      </c>
      <c r="AX67" t="s">
        <v>38</v>
      </c>
      <c r="AY67" t="s">
        <v>38</v>
      </c>
      <c r="AZ67" t="s">
        <v>38</v>
      </c>
      <c r="BA67" t="s">
        <v>38</v>
      </c>
      <c r="BB67" t="s">
        <v>38</v>
      </c>
      <c r="BC67" t="s">
        <v>38</v>
      </c>
      <c r="BD67" t="s">
        <v>38</v>
      </c>
      <c r="BE67" t="s">
        <v>38</v>
      </c>
      <c r="BF67" t="s">
        <v>38</v>
      </c>
      <c r="BG67" t="s">
        <v>38</v>
      </c>
      <c r="BH67" t="s">
        <v>38</v>
      </c>
      <c r="BI67" t="s">
        <v>38</v>
      </c>
      <c r="BJ67" t="s">
        <v>38</v>
      </c>
      <c r="BK67" t="s">
        <v>38</v>
      </c>
      <c r="BL67" t="s">
        <v>38</v>
      </c>
      <c r="BM67" t="s">
        <v>38</v>
      </c>
      <c r="BN67" t="s">
        <v>38</v>
      </c>
      <c r="BO67" t="s">
        <v>38</v>
      </c>
      <c r="BP67" t="s">
        <v>38</v>
      </c>
      <c r="BQ67" t="s">
        <v>38</v>
      </c>
      <c r="BR67" t="s">
        <v>38</v>
      </c>
      <c r="BS67" t="s">
        <v>38</v>
      </c>
      <c r="BT67" t="s">
        <v>38</v>
      </c>
      <c r="BU67" t="s">
        <v>2928</v>
      </c>
      <c r="BV67" t="s">
        <v>2929</v>
      </c>
    </row>
    <row r="68" spans="1:74" x14ac:dyDescent="0.25">
      <c r="A68" t="s">
        <v>1434</v>
      </c>
      <c r="B68" t="s">
        <v>29</v>
      </c>
      <c r="C68">
        <v>236</v>
      </c>
      <c r="D68" t="s">
        <v>1906</v>
      </c>
      <c r="E68" t="s">
        <v>1906</v>
      </c>
      <c r="F68" t="s">
        <v>1606</v>
      </c>
      <c r="G68" t="s">
        <v>120</v>
      </c>
      <c r="H68" t="s">
        <v>36</v>
      </c>
      <c r="I68" t="s">
        <v>1437</v>
      </c>
      <c r="J68" t="s">
        <v>1907</v>
      </c>
      <c r="K68" t="s">
        <v>1908</v>
      </c>
      <c r="L68" t="s">
        <v>1909</v>
      </c>
      <c r="M68" t="s">
        <v>118</v>
      </c>
      <c r="N68" t="s">
        <v>120</v>
      </c>
      <c r="O68">
        <v>66762</v>
      </c>
      <c r="P68" t="s">
        <v>36</v>
      </c>
      <c r="Q68" t="s">
        <v>1450</v>
      </c>
      <c r="R68" t="s">
        <v>318</v>
      </c>
      <c r="T68" t="s">
        <v>1910</v>
      </c>
      <c r="V68" t="s">
        <v>1442</v>
      </c>
      <c r="W68" t="s">
        <v>1911</v>
      </c>
      <c r="Z68" t="s">
        <v>1910</v>
      </c>
      <c r="AA68" t="s">
        <v>1910</v>
      </c>
      <c r="AC68" t="s">
        <v>38</v>
      </c>
      <c r="AD68" t="s">
        <v>763</v>
      </c>
      <c r="AE68" t="s">
        <v>3065</v>
      </c>
      <c r="AF68" t="s">
        <v>3066</v>
      </c>
      <c r="AG68" t="s">
        <v>2970</v>
      </c>
      <c r="AH68" t="s">
        <v>120</v>
      </c>
      <c r="AI68" t="e">
        <v>#N/A</v>
      </c>
      <c r="AJ68" t="s">
        <v>38</v>
      </c>
      <c r="AK68" t="s">
        <v>38</v>
      </c>
      <c r="AL68" t="s">
        <v>38</v>
      </c>
      <c r="AM68" t="s">
        <v>38</v>
      </c>
      <c r="AN68" t="e">
        <v>#N/A</v>
      </c>
      <c r="AO68" t="s">
        <v>38</v>
      </c>
      <c r="AP68" t="s">
        <v>38</v>
      </c>
      <c r="AQ68" t="s">
        <v>38</v>
      </c>
      <c r="AR68" t="s">
        <v>38</v>
      </c>
      <c r="AS68" t="e">
        <v>#N/A</v>
      </c>
      <c r="AT68" t="s">
        <v>38</v>
      </c>
      <c r="AU68" t="s">
        <v>38</v>
      </c>
      <c r="AV68" t="e">
        <v>#N/A</v>
      </c>
      <c r="AW68" t="s">
        <v>3067</v>
      </c>
      <c r="AX68" t="s">
        <v>3068</v>
      </c>
      <c r="AY68" t="s">
        <v>38</v>
      </c>
      <c r="AZ68" t="s">
        <v>178</v>
      </c>
      <c r="BA68" t="s">
        <v>118</v>
      </c>
      <c r="BB68" t="s">
        <v>3069</v>
      </c>
      <c r="BC68" t="s">
        <v>3070</v>
      </c>
      <c r="BD68" t="s">
        <v>38</v>
      </c>
      <c r="BE68" t="s">
        <v>38</v>
      </c>
      <c r="BF68" t="s">
        <v>38</v>
      </c>
      <c r="BG68" t="s">
        <v>38</v>
      </c>
      <c r="BH68" t="s">
        <v>38</v>
      </c>
      <c r="BI68" t="s">
        <v>38</v>
      </c>
      <c r="BJ68" t="s">
        <v>38</v>
      </c>
      <c r="BK68" t="s">
        <v>38</v>
      </c>
      <c r="BL68" t="s">
        <v>38</v>
      </c>
      <c r="BM68" t="s">
        <v>38</v>
      </c>
      <c r="BN68" t="s">
        <v>38</v>
      </c>
      <c r="BO68" t="s">
        <v>38</v>
      </c>
      <c r="BP68" t="s">
        <v>38</v>
      </c>
      <c r="BQ68" t="s">
        <v>38</v>
      </c>
      <c r="BR68" t="s">
        <v>38</v>
      </c>
      <c r="BS68" t="s">
        <v>38</v>
      </c>
      <c r="BT68" t="s">
        <v>38</v>
      </c>
      <c r="BU68" t="s">
        <v>2929</v>
      </c>
      <c r="BV68" t="s">
        <v>38</v>
      </c>
    </row>
    <row r="69" spans="1:74" x14ac:dyDescent="0.25">
      <c r="A69" t="s">
        <v>1434</v>
      </c>
      <c r="B69" t="s">
        <v>29</v>
      </c>
      <c r="C69">
        <v>237</v>
      </c>
      <c r="D69" t="s">
        <v>1912</v>
      </c>
      <c r="E69" t="s">
        <v>764</v>
      </c>
      <c r="F69" t="s">
        <v>1628</v>
      </c>
      <c r="H69" t="s">
        <v>58</v>
      </c>
      <c r="I69" t="s">
        <v>1479</v>
      </c>
      <c r="J69" t="s">
        <v>1630</v>
      </c>
      <c r="K69" t="s">
        <v>1631</v>
      </c>
      <c r="L69" t="s">
        <v>1632</v>
      </c>
      <c r="M69" t="s">
        <v>57</v>
      </c>
      <c r="P69" t="s">
        <v>58</v>
      </c>
      <c r="Q69" t="s">
        <v>1629</v>
      </c>
      <c r="R69" t="s">
        <v>1633</v>
      </c>
      <c r="S69" t="s">
        <v>63</v>
      </c>
      <c r="T69" t="s">
        <v>1634</v>
      </c>
      <c r="V69" t="s">
        <v>1635</v>
      </c>
      <c r="W69" t="s">
        <v>1636</v>
      </c>
      <c r="X69" t="s">
        <v>1637</v>
      </c>
      <c r="Y69" t="s">
        <v>1638</v>
      </c>
      <c r="Z69" t="s">
        <v>1634</v>
      </c>
      <c r="AA69" t="s">
        <v>1634</v>
      </c>
      <c r="AC69" t="s">
        <v>631</v>
      </c>
      <c r="AD69" t="s">
        <v>765</v>
      </c>
      <c r="AE69" t="s">
        <v>2982</v>
      </c>
      <c r="AF69" t="s">
        <v>38</v>
      </c>
      <c r="AG69" t="s">
        <v>38</v>
      </c>
      <c r="AH69" t="s">
        <v>38</v>
      </c>
      <c r="AI69" t="e">
        <v>#N/A</v>
      </c>
      <c r="AJ69" t="s">
        <v>38</v>
      </c>
      <c r="AK69" t="s">
        <v>38</v>
      </c>
      <c r="AL69" t="s">
        <v>38</v>
      </c>
      <c r="AM69" t="s">
        <v>38</v>
      </c>
      <c r="AN69" t="e">
        <v>#N/A</v>
      </c>
      <c r="AO69" t="s">
        <v>38</v>
      </c>
      <c r="AP69" t="s">
        <v>38</v>
      </c>
      <c r="AQ69" t="s">
        <v>38</v>
      </c>
      <c r="AR69" t="s">
        <v>38</v>
      </c>
      <c r="AS69" t="e">
        <v>#N/A</v>
      </c>
      <c r="AT69" t="s">
        <v>38</v>
      </c>
      <c r="AU69" t="s">
        <v>38</v>
      </c>
      <c r="AV69" t="e">
        <v>#N/A</v>
      </c>
      <c r="AW69" t="s">
        <v>38</v>
      </c>
      <c r="AX69" t="s">
        <v>38</v>
      </c>
      <c r="AY69" t="s">
        <v>38</v>
      </c>
      <c r="AZ69" t="s">
        <v>38</v>
      </c>
      <c r="BA69" t="s">
        <v>38</v>
      </c>
      <c r="BB69" t="s">
        <v>38</v>
      </c>
      <c r="BC69" t="s">
        <v>38</v>
      </c>
      <c r="BD69" t="s">
        <v>38</v>
      </c>
      <c r="BE69" t="s">
        <v>38</v>
      </c>
      <c r="BF69" t="s">
        <v>38</v>
      </c>
      <c r="BG69" t="s">
        <v>38</v>
      </c>
      <c r="BH69" t="s">
        <v>38</v>
      </c>
      <c r="BI69" t="s">
        <v>38</v>
      </c>
      <c r="BJ69" t="s">
        <v>38</v>
      </c>
      <c r="BK69" t="s">
        <v>38</v>
      </c>
      <c r="BL69" t="s">
        <v>38</v>
      </c>
      <c r="BM69" t="s">
        <v>38</v>
      </c>
      <c r="BN69" t="s">
        <v>38</v>
      </c>
      <c r="BO69" t="s">
        <v>38</v>
      </c>
      <c r="BP69" t="s">
        <v>38</v>
      </c>
      <c r="BQ69" t="s">
        <v>38</v>
      </c>
      <c r="BR69" t="s">
        <v>38</v>
      </c>
      <c r="BS69" t="s">
        <v>38</v>
      </c>
      <c r="BT69" t="s">
        <v>38</v>
      </c>
      <c r="BU69" t="s">
        <v>2929</v>
      </c>
      <c r="BV69" t="s">
        <v>2929</v>
      </c>
    </row>
    <row r="70" spans="1:74" x14ac:dyDescent="0.25">
      <c r="A70" t="s">
        <v>1434</v>
      </c>
      <c r="B70" t="s">
        <v>29</v>
      </c>
      <c r="C70">
        <v>237</v>
      </c>
      <c r="D70" t="s">
        <v>1912</v>
      </c>
      <c r="E70" t="s">
        <v>764</v>
      </c>
      <c r="F70" t="s">
        <v>1628</v>
      </c>
      <c r="H70" t="s">
        <v>58</v>
      </c>
      <c r="I70" t="s">
        <v>1437</v>
      </c>
      <c r="J70" t="s">
        <v>1630</v>
      </c>
      <c r="K70" t="s">
        <v>1631</v>
      </c>
      <c r="L70" t="s">
        <v>1632</v>
      </c>
      <c r="M70" t="s">
        <v>57</v>
      </c>
      <c r="P70" t="s">
        <v>58</v>
      </c>
      <c r="Q70" t="s">
        <v>1629</v>
      </c>
      <c r="R70" t="s">
        <v>1633</v>
      </c>
      <c r="S70" t="s">
        <v>63</v>
      </c>
      <c r="T70" t="s">
        <v>1634</v>
      </c>
      <c r="V70" t="s">
        <v>1913</v>
      </c>
      <c r="W70" t="s">
        <v>1914</v>
      </c>
      <c r="X70" t="s">
        <v>1474</v>
      </c>
      <c r="Z70" t="s">
        <v>1915</v>
      </c>
      <c r="AA70" t="s">
        <v>1916</v>
      </c>
      <c r="AB70" t="s">
        <v>1915</v>
      </c>
      <c r="AC70" t="s">
        <v>631</v>
      </c>
      <c r="AD70" t="s">
        <v>765</v>
      </c>
      <c r="AE70" t="s">
        <v>2982</v>
      </c>
      <c r="AF70" t="s">
        <v>38</v>
      </c>
      <c r="AG70" t="s">
        <v>38</v>
      </c>
      <c r="AH70" t="s">
        <v>38</v>
      </c>
      <c r="AI70" t="e">
        <v>#N/A</v>
      </c>
      <c r="AJ70" t="s">
        <v>38</v>
      </c>
      <c r="AK70" t="s">
        <v>38</v>
      </c>
      <c r="AL70" t="s">
        <v>38</v>
      </c>
      <c r="AM70" t="s">
        <v>38</v>
      </c>
      <c r="AN70" t="e">
        <v>#N/A</v>
      </c>
      <c r="AO70" t="s">
        <v>38</v>
      </c>
      <c r="AP70" t="s">
        <v>38</v>
      </c>
      <c r="AQ70" t="s">
        <v>38</v>
      </c>
      <c r="AR70" t="s">
        <v>38</v>
      </c>
      <c r="AS70" t="e">
        <v>#N/A</v>
      </c>
      <c r="AT70" t="s">
        <v>38</v>
      </c>
      <c r="AU70" t="s">
        <v>38</v>
      </c>
      <c r="AV70" t="e">
        <v>#N/A</v>
      </c>
      <c r="AW70" t="s">
        <v>38</v>
      </c>
      <c r="AX70" t="s">
        <v>38</v>
      </c>
      <c r="AY70" t="s">
        <v>38</v>
      </c>
      <c r="AZ70" t="s">
        <v>38</v>
      </c>
      <c r="BA70" t="s">
        <v>38</v>
      </c>
      <c r="BB70" t="s">
        <v>38</v>
      </c>
      <c r="BC70" t="s">
        <v>38</v>
      </c>
      <c r="BD70" t="s">
        <v>38</v>
      </c>
      <c r="BE70" t="s">
        <v>38</v>
      </c>
      <c r="BF70" t="s">
        <v>38</v>
      </c>
      <c r="BG70" t="s">
        <v>38</v>
      </c>
      <c r="BH70" t="s">
        <v>38</v>
      </c>
      <c r="BI70" t="s">
        <v>38</v>
      </c>
      <c r="BJ70" t="s">
        <v>38</v>
      </c>
      <c r="BK70" t="s">
        <v>38</v>
      </c>
      <c r="BL70" t="s">
        <v>38</v>
      </c>
      <c r="BM70" t="s">
        <v>38</v>
      </c>
      <c r="BN70" t="s">
        <v>38</v>
      </c>
      <c r="BO70" t="s">
        <v>38</v>
      </c>
      <c r="BP70" t="s">
        <v>38</v>
      </c>
      <c r="BQ70" t="s">
        <v>38</v>
      </c>
      <c r="BR70" t="s">
        <v>38</v>
      </c>
      <c r="BS70" t="s">
        <v>38</v>
      </c>
      <c r="BT70" t="s">
        <v>38</v>
      </c>
      <c r="BU70" t="s">
        <v>2929</v>
      </c>
      <c r="BV70" t="s">
        <v>38</v>
      </c>
    </row>
    <row r="71" spans="1:74" x14ac:dyDescent="0.25">
      <c r="A71" t="s">
        <v>1434</v>
      </c>
      <c r="B71" t="s">
        <v>29</v>
      </c>
      <c r="C71">
        <v>238</v>
      </c>
      <c r="D71" t="s">
        <v>1917</v>
      </c>
      <c r="E71" t="s">
        <v>770</v>
      </c>
      <c r="F71" t="s">
        <v>1918</v>
      </c>
      <c r="H71" t="s">
        <v>1919</v>
      </c>
      <c r="I71" t="s">
        <v>1629</v>
      </c>
      <c r="J71" t="s">
        <v>1920</v>
      </c>
      <c r="K71" t="s">
        <v>1921</v>
      </c>
      <c r="M71" t="s">
        <v>1922</v>
      </c>
      <c r="O71" t="s">
        <v>1923</v>
      </c>
      <c r="P71" t="s">
        <v>293</v>
      </c>
      <c r="Q71" t="s">
        <v>1652</v>
      </c>
      <c r="R71" t="s">
        <v>1924</v>
      </c>
      <c r="S71" t="s">
        <v>296</v>
      </c>
      <c r="T71" t="s">
        <v>1925</v>
      </c>
      <c r="V71" t="s">
        <v>1926</v>
      </c>
      <c r="W71" t="s">
        <v>1927</v>
      </c>
      <c r="X71" t="s">
        <v>1563</v>
      </c>
      <c r="Y71" t="s">
        <v>1928</v>
      </c>
      <c r="Z71" t="s">
        <v>1929</v>
      </c>
      <c r="AA71" t="s">
        <v>1925</v>
      </c>
      <c r="AB71" t="s">
        <v>1929</v>
      </c>
      <c r="AC71" t="s">
        <v>771</v>
      </c>
      <c r="AD71" t="s">
        <v>773</v>
      </c>
      <c r="AE71" t="s">
        <v>38</v>
      </c>
      <c r="AF71" t="s">
        <v>38</v>
      </c>
      <c r="AG71" t="s">
        <v>38</v>
      </c>
      <c r="AH71" t="s">
        <v>38</v>
      </c>
      <c r="AI71" t="e">
        <v>#N/A</v>
      </c>
      <c r="AJ71" t="s">
        <v>38</v>
      </c>
      <c r="AK71" t="s">
        <v>38</v>
      </c>
      <c r="AL71" t="s">
        <v>38</v>
      </c>
      <c r="AM71" t="s">
        <v>38</v>
      </c>
      <c r="AN71" t="e">
        <v>#N/A</v>
      </c>
      <c r="AO71" t="s">
        <v>38</v>
      </c>
      <c r="AP71" t="s">
        <v>38</v>
      </c>
      <c r="AQ71" t="s">
        <v>38</v>
      </c>
      <c r="AR71" t="s">
        <v>38</v>
      </c>
      <c r="AS71" t="e">
        <v>#N/A</v>
      </c>
      <c r="AT71" t="s">
        <v>38</v>
      </c>
      <c r="AU71" t="s">
        <v>38</v>
      </c>
      <c r="AV71" t="e">
        <v>#N/A</v>
      </c>
      <c r="AW71" t="s">
        <v>38</v>
      </c>
      <c r="AX71" t="s">
        <v>38</v>
      </c>
      <c r="AY71" t="s">
        <v>38</v>
      </c>
      <c r="AZ71" t="s">
        <v>38</v>
      </c>
      <c r="BA71" t="s">
        <v>38</v>
      </c>
      <c r="BB71" t="s">
        <v>38</v>
      </c>
      <c r="BC71" t="s">
        <v>38</v>
      </c>
      <c r="BD71" t="s">
        <v>38</v>
      </c>
      <c r="BE71" t="s">
        <v>38</v>
      </c>
      <c r="BF71" t="s">
        <v>38</v>
      </c>
      <c r="BG71" t="s">
        <v>38</v>
      </c>
      <c r="BH71" t="s">
        <v>38</v>
      </c>
      <c r="BI71" t="s">
        <v>38</v>
      </c>
      <c r="BJ71" t="s">
        <v>38</v>
      </c>
      <c r="BK71" t="s">
        <v>38</v>
      </c>
      <c r="BL71" t="s">
        <v>38</v>
      </c>
      <c r="BM71" t="s">
        <v>38</v>
      </c>
      <c r="BN71" t="s">
        <v>38</v>
      </c>
      <c r="BO71" t="s">
        <v>38</v>
      </c>
      <c r="BP71" t="s">
        <v>38</v>
      </c>
      <c r="BQ71" t="s">
        <v>38</v>
      </c>
      <c r="BR71" t="s">
        <v>38</v>
      </c>
      <c r="BS71" t="s">
        <v>38</v>
      </c>
      <c r="BT71" t="s">
        <v>38</v>
      </c>
      <c r="BU71" t="s">
        <v>2928</v>
      </c>
      <c r="BV71" t="s">
        <v>2907</v>
      </c>
    </row>
    <row r="72" spans="1:74" x14ac:dyDescent="0.25">
      <c r="A72" t="s">
        <v>1434</v>
      </c>
      <c r="B72" t="s">
        <v>29</v>
      </c>
      <c r="C72">
        <v>238</v>
      </c>
      <c r="D72" t="s">
        <v>1917</v>
      </c>
      <c r="E72" t="s">
        <v>770</v>
      </c>
      <c r="F72" t="s">
        <v>1918</v>
      </c>
      <c r="H72" t="s">
        <v>1919</v>
      </c>
      <c r="I72" t="s">
        <v>1437</v>
      </c>
      <c r="J72" t="s">
        <v>1930</v>
      </c>
      <c r="K72" t="s">
        <v>1931</v>
      </c>
      <c r="L72" t="s">
        <v>1932</v>
      </c>
      <c r="M72" t="s">
        <v>1933</v>
      </c>
      <c r="P72" t="s">
        <v>1919</v>
      </c>
      <c r="Q72" t="s">
        <v>1629</v>
      </c>
      <c r="R72" t="s">
        <v>1934</v>
      </c>
      <c r="S72" t="s">
        <v>1935</v>
      </c>
      <c r="T72" t="s">
        <v>1936</v>
      </c>
      <c r="V72" t="s">
        <v>1937</v>
      </c>
      <c r="W72" t="s">
        <v>1938</v>
      </c>
      <c r="X72" t="s">
        <v>1824</v>
      </c>
      <c r="Y72" t="s">
        <v>1939</v>
      </c>
      <c r="Z72" t="s">
        <v>1940</v>
      </c>
      <c r="AA72" t="s">
        <v>1936</v>
      </c>
      <c r="AB72" t="s">
        <v>1940</v>
      </c>
      <c r="AC72" t="s">
        <v>771</v>
      </c>
      <c r="AD72" t="s">
        <v>773</v>
      </c>
      <c r="AE72" t="s">
        <v>38</v>
      </c>
      <c r="AF72" t="s">
        <v>38</v>
      </c>
      <c r="AG72" t="s">
        <v>38</v>
      </c>
      <c r="AH72" t="s">
        <v>38</v>
      </c>
      <c r="AI72" t="e">
        <v>#N/A</v>
      </c>
      <c r="AJ72" t="s">
        <v>38</v>
      </c>
      <c r="AK72" t="s">
        <v>38</v>
      </c>
      <c r="AL72" t="s">
        <v>38</v>
      </c>
      <c r="AM72" t="s">
        <v>38</v>
      </c>
      <c r="AN72" t="e">
        <v>#N/A</v>
      </c>
      <c r="AO72" t="s">
        <v>38</v>
      </c>
      <c r="AP72" t="s">
        <v>38</v>
      </c>
      <c r="AQ72" t="s">
        <v>38</v>
      </c>
      <c r="AR72" t="s">
        <v>38</v>
      </c>
      <c r="AS72" t="e">
        <v>#N/A</v>
      </c>
      <c r="AT72" t="s">
        <v>38</v>
      </c>
      <c r="AU72" t="s">
        <v>38</v>
      </c>
      <c r="AV72" t="e">
        <v>#N/A</v>
      </c>
      <c r="AW72" t="s">
        <v>38</v>
      </c>
      <c r="AX72" t="s">
        <v>38</v>
      </c>
      <c r="AY72" t="s">
        <v>38</v>
      </c>
      <c r="AZ72" t="s">
        <v>38</v>
      </c>
      <c r="BA72" t="s">
        <v>38</v>
      </c>
      <c r="BB72" t="s">
        <v>38</v>
      </c>
      <c r="BC72" t="s">
        <v>38</v>
      </c>
      <c r="BD72" t="s">
        <v>38</v>
      </c>
      <c r="BE72" t="s">
        <v>38</v>
      </c>
      <c r="BF72" t="s">
        <v>38</v>
      </c>
      <c r="BG72" t="s">
        <v>38</v>
      </c>
      <c r="BH72" t="s">
        <v>38</v>
      </c>
      <c r="BI72" t="s">
        <v>38</v>
      </c>
      <c r="BJ72" t="s">
        <v>38</v>
      </c>
      <c r="BK72" t="s">
        <v>38</v>
      </c>
      <c r="BL72" t="s">
        <v>38</v>
      </c>
      <c r="BM72" t="s">
        <v>38</v>
      </c>
      <c r="BN72" t="s">
        <v>38</v>
      </c>
      <c r="BO72" t="s">
        <v>38</v>
      </c>
      <c r="BP72" t="s">
        <v>38</v>
      </c>
      <c r="BQ72" t="s">
        <v>38</v>
      </c>
      <c r="BR72" t="s">
        <v>38</v>
      </c>
      <c r="BS72" t="s">
        <v>38</v>
      </c>
      <c r="BT72" t="s">
        <v>38</v>
      </c>
      <c r="BU72" t="s">
        <v>2928</v>
      </c>
      <c r="BV72" t="s">
        <v>2929</v>
      </c>
    </row>
    <row r="73" spans="1:74" x14ac:dyDescent="0.25">
      <c r="A73" t="s">
        <v>1434</v>
      </c>
      <c r="B73" t="s">
        <v>29</v>
      </c>
      <c r="C73">
        <v>239</v>
      </c>
      <c r="D73" t="s">
        <v>1941</v>
      </c>
      <c r="E73" t="s">
        <v>779</v>
      </c>
      <c r="F73" t="s">
        <v>1942</v>
      </c>
      <c r="G73" t="s">
        <v>1943</v>
      </c>
      <c r="H73" t="s">
        <v>101</v>
      </c>
      <c r="I73" t="s">
        <v>1479</v>
      </c>
      <c r="J73" t="s">
        <v>446</v>
      </c>
      <c r="K73" t="s">
        <v>1944</v>
      </c>
      <c r="M73" t="s">
        <v>1945</v>
      </c>
      <c r="O73" t="s">
        <v>1946</v>
      </c>
      <c r="P73" t="s">
        <v>101</v>
      </c>
      <c r="Q73" t="s">
        <v>1450</v>
      </c>
      <c r="T73" t="s">
        <v>1947</v>
      </c>
      <c r="V73" t="s">
        <v>1948</v>
      </c>
      <c r="W73" t="s">
        <v>1949</v>
      </c>
      <c r="X73" t="s">
        <v>1950</v>
      </c>
      <c r="Y73" t="s">
        <v>1951</v>
      </c>
      <c r="Z73" t="s">
        <v>1952</v>
      </c>
      <c r="AA73" t="s">
        <v>1947</v>
      </c>
      <c r="AB73" t="s">
        <v>1952</v>
      </c>
      <c r="AC73" t="s">
        <v>38</v>
      </c>
      <c r="AD73" t="s">
        <v>780</v>
      </c>
      <c r="AE73" t="s">
        <v>3071</v>
      </c>
      <c r="AF73" t="s">
        <v>38</v>
      </c>
      <c r="AG73" t="s">
        <v>38</v>
      </c>
      <c r="AH73" t="s">
        <v>38</v>
      </c>
      <c r="AI73" t="e">
        <v>#N/A</v>
      </c>
      <c r="AJ73" t="s">
        <v>38</v>
      </c>
      <c r="AK73" t="s">
        <v>38</v>
      </c>
      <c r="AL73" t="s">
        <v>38</v>
      </c>
      <c r="AM73" t="s">
        <v>38</v>
      </c>
      <c r="AN73" t="e">
        <v>#N/A</v>
      </c>
      <c r="AO73" t="s">
        <v>38</v>
      </c>
      <c r="AP73" t="s">
        <v>38</v>
      </c>
      <c r="AQ73" t="s">
        <v>38</v>
      </c>
      <c r="AR73" t="s">
        <v>38</v>
      </c>
      <c r="AS73" t="e">
        <v>#N/A</v>
      </c>
      <c r="AT73" t="s">
        <v>38</v>
      </c>
      <c r="AU73" t="s">
        <v>38</v>
      </c>
      <c r="AV73" t="e">
        <v>#N/A</v>
      </c>
      <c r="AW73" t="s">
        <v>38</v>
      </c>
      <c r="AX73" t="s">
        <v>38</v>
      </c>
      <c r="AY73" t="s">
        <v>38</v>
      </c>
      <c r="AZ73" t="s">
        <v>38</v>
      </c>
      <c r="BA73" t="s">
        <v>38</v>
      </c>
      <c r="BB73" t="s">
        <v>38</v>
      </c>
      <c r="BC73" t="s">
        <v>38</v>
      </c>
      <c r="BD73" t="s">
        <v>38</v>
      </c>
      <c r="BE73" t="s">
        <v>38</v>
      </c>
      <c r="BF73" t="s">
        <v>38</v>
      </c>
      <c r="BG73" t="s">
        <v>38</v>
      </c>
      <c r="BH73" t="s">
        <v>38</v>
      </c>
      <c r="BI73" t="s">
        <v>38</v>
      </c>
      <c r="BJ73" t="s">
        <v>38</v>
      </c>
      <c r="BK73" t="s">
        <v>38</v>
      </c>
      <c r="BL73" t="s">
        <v>38</v>
      </c>
      <c r="BM73" t="s">
        <v>38</v>
      </c>
      <c r="BN73" t="s">
        <v>38</v>
      </c>
      <c r="BO73" t="s">
        <v>38</v>
      </c>
      <c r="BP73" t="s">
        <v>38</v>
      </c>
      <c r="BQ73" t="s">
        <v>38</v>
      </c>
      <c r="BR73" t="s">
        <v>38</v>
      </c>
      <c r="BS73" t="s">
        <v>38</v>
      </c>
      <c r="BT73" t="s">
        <v>38</v>
      </c>
      <c r="BU73" t="s">
        <v>38</v>
      </c>
      <c r="BV73" t="s">
        <v>2929</v>
      </c>
    </row>
    <row r="74" spans="1:74" x14ac:dyDescent="0.25">
      <c r="A74" t="s">
        <v>1434</v>
      </c>
      <c r="B74" t="s">
        <v>29</v>
      </c>
      <c r="C74">
        <v>239</v>
      </c>
      <c r="D74" t="s">
        <v>1941</v>
      </c>
      <c r="E74" t="s">
        <v>779</v>
      </c>
      <c r="F74" t="s">
        <v>1942</v>
      </c>
      <c r="G74" t="s">
        <v>1943</v>
      </c>
      <c r="H74" t="s">
        <v>101</v>
      </c>
      <c r="I74" t="s">
        <v>1437</v>
      </c>
      <c r="J74" t="s">
        <v>446</v>
      </c>
      <c r="K74" t="s">
        <v>1944</v>
      </c>
      <c r="M74" t="s">
        <v>1945</v>
      </c>
      <c r="O74" t="s">
        <v>1946</v>
      </c>
      <c r="P74" t="s">
        <v>101</v>
      </c>
      <c r="Q74" t="s">
        <v>1450</v>
      </c>
      <c r="T74" t="s">
        <v>1947</v>
      </c>
      <c r="V74" t="s">
        <v>1953</v>
      </c>
      <c r="W74" t="s">
        <v>1954</v>
      </c>
      <c r="X74" t="s">
        <v>1474</v>
      </c>
      <c r="Y74" t="s">
        <v>1955</v>
      </c>
      <c r="Z74" t="s">
        <v>1956</v>
      </c>
      <c r="AB74" t="s">
        <v>1956</v>
      </c>
      <c r="AC74" t="s">
        <v>38</v>
      </c>
      <c r="AD74" t="s">
        <v>780</v>
      </c>
      <c r="AE74" t="s">
        <v>3071</v>
      </c>
      <c r="AF74" t="s">
        <v>38</v>
      </c>
      <c r="AG74" t="s">
        <v>38</v>
      </c>
      <c r="AH74" t="s">
        <v>38</v>
      </c>
      <c r="AI74" t="e">
        <v>#N/A</v>
      </c>
      <c r="AJ74" t="s">
        <v>38</v>
      </c>
      <c r="AK74" t="s">
        <v>38</v>
      </c>
      <c r="AL74" t="s">
        <v>38</v>
      </c>
      <c r="AM74" t="s">
        <v>38</v>
      </c>
      <c r="AN74" t="e">
        <v>#N/A</v>
      </c>
      <c r="AO74" t="s">
        <v>38</v>
      </c>
      <c r="AP74" t="s">
        <v>38</v>
      </c>
      <c r="AQ74" t="s">
        <v>38</v>
      </c>
      <c r="AR74" t="s">
        <v>38</v>
      </c>
      <c r="AS74" t="e">
        <v>#N/A</v>
      </c>
      <c r="AT74" t="s">
        <v>38</v>
      </c>
      <c r="AU74" t="s">
        <v>38</v>
      </c>
      <c r="AV74" t="e">
        <v>#N/A</v>
      </c>
      <c r="AW74" t="s">
        <v>38</v>
      </c>
      <c r="AX74" t="s">
        <v>38</v>
      </c>
      <c r="AY74" t="s">
        <v>38</v>
      </c>
      <c r="AZ74" t="s">
        <v>38</v>
      </c>
      <c r="BA74" t="s">
        <v>38</v>
      </c>
      <c r="BB74" t="s">
        <v>38</v>
      </c>
      <c r="BC74" t="s">
        <v>38</v>
      </c>
      <c r="BD74" t="s">
        <v>38</v>
      </c>
      <c r="BE74" t="s">
        <v>38</v>
      </c>
      <c r="BF74" t="s">
        <v>38</v>
      </c>
      <c r="BG74" t="s">
        <v>38</v>
      </c>
      <c r="BH74" t="s">
        <v>38</v>
      </c>
      <c r="BI74" t="s">
        <v>38</v>
      </c>
      <c r="BJ74" t="s">
        <v>38</v>
      </c>
      <c r="BK74" t="s">
        <v>38</v>
      </c>
      <c r="BL74" t="s">
        <v>38</v>
      </c>
      <c r="BM74" t="s">
        <v>38</v>
      </c>
      <c r="BN74" t="s">
        <v>38</v>
      </c>
      <c r="BO74" t="s">
        <v>38</v>
      </c>
      <c r="BP74" t="s">
        <v>38</v>
      </c>
      <c r="BQ74" t="s">
        <v>38</v>
      </c>
      <c r="BR74" t="s">
        <v>38</v>
      </c>
      <c r="BS74" t="s">
        <v>38</v>
      </c>
      <c r="BT74" t="s">
        <v>38</v>
      </c>
      <c r="BU74" t="s">
        <v>38</v>
      </c>
      <c r="BV74" t="s">
        <v>2929</v>
      </c>
    </row>
    <row r="75" spans="1:74" x14ac:dyDescent="0.25">
      <c r="A75" t="s">
        <v>1434</v>
      </c>
      <c r="B75" t="s">
        <v>29</v>
      </c>
      <c r="C75">
        <v>240</v>
      </c>
      <c r="D75" t="s">
        <v>1957</v>
      </c>
      <c r="E75" t="s">
        <v>1957</v>
      </c>
      <c r="F75" t="s">
        <v>1958</v>
      </c>
      <c r="G75" t="s">
        <v>190</v>
      </c>
      <c r="H75" t="s">
        <v>36</v>
      </c>
      <c r="I75" t="s">
        <v>1629</v>
      </c>
      <c r="J75" t="s">
        <v>1959</v>
      </c>
      <c r="K75" t="s">
        <v>1960</v>
      </c>
      <c r="L75" t="s">
        <v>1961</v>
      </c>
      <c r="M75" t="s">
        <v>1962</v>
      </c>
      <c r="N75" t="s">
        <v>1963</v>
      </c>
      <c r="O75">
        <v>7608</v>
      </c>
      <c r="P75" t="s">
        <v>36</v>
      </c>
      <c r="Q75" t="s">
        <v>1629</v>
      </c>
      <c r="R75" t="s">
        <v>1964</v>
      </c>
      <c r="S75" t="s">
        <v>1965</v>
      </c>
      <c r="T75" t="s">
        <v>1966</v>
      </c>
      <c r="V75" t="s">
        <v>1967</v>
      </c>
      <c r="W75" t="s">
        <v>1968</v>
      </c>
      <c r="X75" t="s">
        <v>1969</v>
      </c>
      <c r="Y75" t="s">
        <v>1970</v>
      </c>
      <c r="Z75" t="s">
        <v>1971</v>
      </c>
      <c r="AA75" t="s">
        <v>1966</v>
      </c>
      <c r="AB75" t="s">
        <v>1971</v>
      </c>
      <c r="AC75" t="s">
        <v>792</v>
      </c>
      <c r="AD75" t="s">
        <v>3072</v>
      </c>
      <c r="AE75" t="s">
        <v>3073</v>
      </c>
      <c r="AF75" t="s">
        <v>3074</v>
      </c>
      <c r="AG75" t="s">
        <v>3075</v>
      </c>
      <c r="AH75" t="s">
        <v>190</v>
      </c>
      <c r="AI75" t="e">
        <v>#N/A</v>
      </c>
      <c r="AJ75" t="s">
        <v>38</v>
      </c>
      <c r="AK75" t="s">
        <v>38</v>
      </c>
      <c r="AL75" t="s">
        <v>3076</v>
      </c>
      <c r="AM75" t="e">
        <v>#N/A</v>
      </c>
      <c r="AN75" t="e">
        <v>#N/A</v>
      </c>
      <c r="AO75" t="s">
        <v>38</v>
      </c>
      <c r="AP75" t="s">
        <v>38</v>
      </c>
      <c r="AQ75" t="s">
        <v>38</v>
      </c>
      <c r="AR75" t="s">
        <v>38</v>
      </c>
      <c r="AS75" t="e">
        <v>#N/A</v>
      </c>
      <c r="AT75" t="s">
        <v>38</v>
      </c>
      <c r="AU75" t="s">
        <v>38</v>
      </c>
      <c r="AV75" t="e">
        <v>#N/A</v>
      </c>
      <c r="AW75" t="s">
        <v>38</v>
      </c>
      <c r="AX75" t="s">
        <v>38</v>
      </c>
      <c r="AY75" t="s">
        <v>38</v>
      </c>
      <c r="AZ75" t="s">
        <v>38</v>
      </c>
      <c r="BA75" t="s">
        <v>38</v>
      </c>
      <c r="BB75" t="s">
        <v>38</v>
      </c>
      <c r="BC75" t="s">
        <v>38</v>
      </c>
      <c r="BD75" t="s">
        <v>38</v>
      </c>
      <c r="BE75" t="s">
        <v>38</v>
      </c>
      <c r="BF75" t="s">
        <v>38</v>
      </c>
      <c r="BG75" t="s">
        <v>38</v>
      </c>
      <c r="BH75" t="s">
        <v>38</v>
      </c>
      <c r="BI75" t="s">
        <v>38</v>
      </c>
      <c r="BJ75" t="s">
        <v>38</v>
      </c>
      <c r="BK75" t="s">
        <v>38</v>
      </c>
      <c r="BL75" t="s">
        <v>38</v>
      </c>
      <c r="BM75" t="s">
        <v>38</v>
      </c>
      <c r="BN75" t="s">
        <v>38</v>
      </c>
      <c r="BO75" t="s">
        <v>38</v>
      </c>
      <c r="BP75" t="s">
        <v>38</v>
      </c>
      <c r="BQ75" t="s">
        <v>38</v>
      </c>
      <c r="BR75" t="s">
        <v>38</v>
      </c>
      <c r="BS75" t="s">
        <v>38</v>
      </c>
      <c r="BT75" t="s">
        <v>38</v>
      </c>
      <c r="BU75" t="s">
        <v>2929</v>
      </c>
      <c r="BV75" t="s">
        <v>2929</v>
      </c>
    </row>
    <row r="76" spans="1:74" x14ac:dyDescent="0.25">
      <c r="A76" t="s">
        <v>1434</v>
      </c>
      <c r="B76" t="s">
        <v>29</v>
      </c>
      <c r="C76">
        <v>240</v>
      </c>
      <c r="D76" t="s">
        <v>1957</v>
      </c>
      <c r="E76" t="s">
        <v>1957</v>
      </c>
      <c r="F76" t="s">
        <v>1958</v>
      </c>
      <c r="G76" t="s">
        <v>190</v>
      </c>
      <c r="H76" t="s">
        <v>36</v>
      </c>
      <c r="I76" t="s">
        <v>1437</v>
      </c>
      <c r="J76" t="s">
        <v>1972</v>
      </c>
      <c r="K76" t="s">
        <v>1973</v>
      </c>
      <c r="M76" t="s">
        <v>300</v>
      </c>
      <c r="N76" t="s">
        <v>190</v>
      </c>
      <c r="O76">
        <v>90017</v>
      </c>
      <c r="P76" t="s">
        <v>36</v>
      </c>
      <c r="Q76" t="s">
        <v>1450</v>
      </c>
      <c r="T76" t="s">
        <v>1974</v>
      </c>
      <c r="V76" t="s">
        <v>1975</v>
      </c>
      <c r="W76" t="s">
        <v>1976</v>
      </c>
      <c r="X76" t="s">
        <v>1454</v>
      </c>
      <c r="Y76" t="s">
        <v>1977</v>
      </c>
      <c r="Z76" t="s">
        <v>1974</v>
      </c>
      <c r="AC76" t="s">
        <v>792</v>
      </c>
      <c r="AD76" t="s">
        <v>3072</v>
      </c>
      <c r="AE76" t="s">
        <v>3073</v>
      </c>
      <c r="AF76" t="s">
        <v>3074</v>
      </c>
      <c r="AG76" t="s">
        <v>3075</v>
      </c>
      <c r="AH76" t="s">
        <v>190</v>
      </c>
      <c r="AI76" t="e">
        <v>#N/A</v>
      </c>
      <c r="AJ76" t="s">
        <v>38</v>
      </c>
      <c r="AK76" t="s">
        <v>38</v>
      </c>
      <c r="AL76" t="s">
        <v>3076</v>
      </c>
      <c r="AM76" t="e">
        <v>#N/A</v>
      </c>
      <c r="AN76" t="e">
        <v>#N/A</v>
      </c>
      <c r="AO76" t="s">
        <v>38</v>
      </c>
      <c r="AP76" t="s">
        <v>38</v>
      </c>
      <c r="AQ76" t="s">
        <v>38</v>
      </c>
      <c r="AR76" t="s">
        <v>38</v>
      </c>
      <c r="AS76" t="e">
        <v>#N/A</v>
      </c>
      <c r="AT76" t="s">
        <v>38</v>
      </c>
      <c r="AU76" t="s">
        <v>38</v>
      </c>
      <c r="AV76" t="e">
        <v>#N/A</v>
      </c>
      <c r="AW76" t="s">
        <v>38</v>
      </c>
      <c r="AX76" t="s">
        <v>38</v>
      </c>
      <c r="AY76" t="s">
        <v>38</v>
      </c>
      <c r="AZ76" t="s">
        <v>38</v>
      </c>
      <c r="BA76" t="s">
        <v>38</v>
      </c>
      <c r="BB76" t="s">
        <v>38</v>
      </c>
      <c r="BC76" t="s">
        <v>38</v>
      </c>
      <c r="BD76" t="s">
        <v>38</v>
      </c>
      <c r="BE76" t="s">
        <v>38</v>
      </c>
      <c r="BF76" t="s">
        <v>38</v>
      </c>
      <c r="BG76" t="s">
        <v>38</v>
      </c>
      <c r="BH76" t="s">
        <v>38</v>
      </c>
      <c r="BI76" t="s">
        <v>38</v>
      </c>
      <c r="BJ76" t="s">
        <v>38</v>
      </c>
      <c r="BK76" t="s">
        <v>38</v>
      </c>
      <c r="BL76" t="s">
        <v>38</v>
      </c>
      <c r="BM76" t="s">
        <v>38</v>
      </c>
      <c r="BN76" t="s">
        <v>38</v>
      </c>
      <c r="BO76" t="s">
        <v>38</v>
      </c>
      <c r="BP76" t="s">
        <v>38</v>
      </c>
      <c r="BQ76" t="s">
        <v>38</v>
      </c>
      <c r="BR76" t="s">
        <v>38</v>
      </c>
      <c r="BS76" t="s">
        <v>38</v>
      </c>
      <c r="BT76" t="s">
        <v>38</v>
      </c>
      <c r="BU76" t="s">
        <v>38</v>
      </c>
      <c r="BV76" t="s">
        <v>2929</v>
      </c>
    </row>
    <row r="77" spans="1:74" x14ac:dyDescent="0.25">
      <c r="A77" t="s">
        <v>1434</v>
      </c>
      <c r="B77" t="s">
        <v>29</v>
      </c>
      <c r="C77">
        <v>242</v>
      </c>
      <c r="D77" t="s">
        <v>1978</v>
      </c>
      <c r="E77" t="s">
        <v>1978</v>
      </c>
      <c r="F77" t="s">
        <v>1519</v>
      </c>
      <c r="G77" t="s">
        <v>255</v>
      </c>
      <c r="H77" t="s">
        <v>36</v>
      </c>
      <c r="I77" t="s">
        <v>1437</v>
      </c>
      <c r="J77" t="s">
        <v>1979</v>
      </c>
      <c r="K77" t="s">
        <v>1980</v>
      </c>
      <c r="M77" t="s">
        <v>253</v>
      </c>
      <c r="N77" t="s">
        <v>255</v>
      </c>
      <c r="O77">
        <v>85254</v>
      </c>
      <c r="P77" t="s">
        <v>36</v>
      </c>
      <c r="Q77" t="s">
        <v>1450</v>
      </c>
      <c r="T77" t="s">
        <v>1981</v>
      </c>
      <c r="V77" t="s">
        <v>1736</v>
      </c>
      <c r="W77" t="s">
        <v>1982</v>
      </c>
      <c r="Z77" t="s">
        <v>1981</v>
      </c>
      <c r="AC77" t="s">
        <v>38</v>
      </c>
      <c r="AD77" t="s">
        <v>3077</v>
      </c>
      <c r="AE77" t="s">
        <v>3078</v>
      </c>
      <c r="AF77" t="s">
        <v>3079</v>
      </c>
      <c r="AG77" t="s">
        <v>3080</v>
      </c>
      <c r="AH77" t="s">
        <v>190</v>
      </c>
      <c r="AI77" t="e">
        <v>#N/A</v>
      </c>
      <c r="AJ77" t="s">
        <v>38</v>
      </c>
      <c r="AK77" t="s">
        <v>38</v>
      </c>
      <c r="AL77" t="s">
        <v>38</v>
      </c>
      <c r="AM77" t="s">
        <v>38</v>
      </c>
      <c r="AN77" t="e">
        <v>#N/A</v>
      </c>
      <c r="AO77" t="s">
        <v>38</v>
      </c>
      <c r="AP77" t="s">
        <v>38</v>
      </c>
      <c r="AQ77" t="s">
        <v>38</v>
      </c>
      <c r="AR77" t="s">
        <v>38</v>
      </c>
      <c r="AS77" t="e">
        <v>#N/A</v>
      </c>
      <c r="AT77" t="s">
        <v>38</v>
      </c>
      <c r="AU77" t="s">
        <v>38</v>
      </c>
      <c r="AV77" t="e">
        <v>#N/A</v>
      </c>
      <c r="AW77" t="s">
        <v>38</v>
      </c>
      <c r="AX77" t="s">
        <v>38</v>
      </c>
      <c r="AY77" t="s">
        <v>38</v>
      </c>
      <c r="AZ77" t="s">
        <v>38</v>
      </c>
      <c r="BA77" t="s">
        <v>38</v>
      </c>
      <c r="BB77" t="s">
        <v>38</v>
      </c>
      <c r="BC77" t="s">
        <v>38</v>
      </c>
      <c r="BD77" t="s">
        <v>38</v>
      </c>
      <c r="BE77" t="s">
        <v>38</v>
      </c>
      <c r="BF77" t="s">
        <v>38</v>
      </c>
      <c r="BG77" t="s">
        <v>38</v>
      </c>
      <c r="BH77" t="s">
        <v>38</v>
      </c>
      <c r="BI77" t="s">
        <v>38</v>
      </c>
      <c r="BJ77" t="s">
        <v>38</v>
      </c>
      <c r="BK77" t="s">
        <v>38</v>
      </c>
      <c r="BL77" t="s">
        <v>38</v>
      </c>
      <c r="BM77" t="s">
        <v>38</v>
      </c>
      <c r="BN77" t="s">
        <v>38</v>
      </c>
      <c r="BO77" t="s">
        <v>38</v>
      </c>
      <c r="BP77" t="s">
        <v>38</v>
      </c>
      <c r="BQ77" t="s">
        <v>38</v>
      </c>
      <c r="BR77" t="s">
        <v>38</v>
      </c>
      <c r="BS77" t="s">
        <v>38</v>
      </c>
      <c r="BT77" t="s">
        <v>38</v>
      </c>
      <c r="BU77" t="s">
        <v>38</v>
      </c>
      <c r="BV77" t="s">
        <v>38</v>
      </c>
    </row>
    <row r="78" spans="1:74" x14ac:dyDescent="0.25">
      <c r="A78" t="s">
        <v>1434</v>
      </c>
      <c r="B78" t="s">
        <v>29</v>
      </c>
      <c r="C78">
        <v>243</v>
      </c>
      <c r="D78" t="s">
        <v>1983</v>
      </c>
      <c r="E78" t="s">
        <v>808</v>
      </c>
      <c r="F78" t="s">
        <v>1984</v>
      </c>
      <c r="H78" t="s">
        <v>1985</v>
      </c>
      <c r="I78" t="s">
        <v>1479</v>
      </c>
      <c r="J78" t="s">
        <v>1986</v>
      </c>
      <c r="K78" t="s">
        <v>1987</v>
      </c>
      <c r="L78" t="s">
        <v>1988</v>
      </c>
      <c r="M78" t="s">
        <v>1989</v>
      </c>
      <c r="P78" t="s">
        <v>1990</v>
      </c>
      <c r="Q78" t="s">
        <v>1450</v>
      </c>
      <c r="AC78" t="s">
        <v>38</v>
      </c>
      <c r="AD78" t="s">
        <v>810</v>
      </c>
      <c r="AE78" t="s">
        <v>38</v>
      </c>
      <c r="AF78" t="s">
        <v>38</v>
      </c>
      <c r="AG78" t="s">
        <v>38</v>
      </c>
      <c r="AH78" t="s">
        <v>38</v>
      </c>
      <c r="AI78" t="e">
        <v>#N/A</v>
      </c>
      <c r="AJ78" t="s">
        <v>38</v>
      </c>
      <c r="AK78" t="s">
        <v>38</v>
      </c>
      <c r="AL78" t="s">
        <v>38</v>
      </c>
      <c r="AM78" t="s">
        <v>38</v>
      </c>
      <c r="AN78" t="e">
        <v>#N/A</v>
      </c>
      <c r="AO78" t="s">
        <v>38</v>
      </c>
      <c r="AP78" t="s">
        <v>38</v>
      </c>
      <c r="AQ78" t="s">
        <v>38</v>
      </c>
      <c r="AR78" t="s">
        <v>38</v>
      </c>
      <c r="AS78" t="e">
        <v>#N/A</v>
      </c>
      <c r="AT78" t="s">
        <v>38</v>
      </c>
      <c r="AU78" t="s">
        <v>38</v>
      </c>
      <c r="AV78" t="e">
        <v>#N/A</v>
      </c>
      <c r="AW78" t="s">
        <v>38</v>
      </c>
      <c r="AX78" t="s">
        <v>38</v>
      </c>
      <c r="AY78" t="s">
        <v>38</v>
      </c>
      <c r="AZ78" t="s">
        <v>38</v>
      </c>
      <c r="BA78" t="s">
        <v>38</v>
      </c>
      <c r="BB78" t="s">
        <v>38</v>
      </c>
      <c r="BC78" t="s">
        <v>38</v>
      </c>
      <c r="BD78" t="s">
        <v>38</v>
      </c>
      <c r="BE78" t="s">
        <v>38</v>
      </c>
      <c r="BF78" t="s">
        <v>38</v>
      </c>
      <c r="BG78" t="s">
        <v>38</v>
      </c>
      <c r="BH78" t="s">
        <v>38</v>
      </c>
      <c r="BI78" t="s">
        <v>38</v>
      </c>
      <c r="BJ78" t="s">
        <v>38</v>
      </c>
      <c r="BK78" t="s">
        <v>38</v>
      </c>
      <c r="BL78" t="s">
        <v>38</v>
      </c>
      <c r="BM78" t="s">
        <v>38</v>
      </c>
      <c r="BN78" t="s">
        <v>38</v>
      </c>
      <c r="BO78" t="s">
        <v>38</v>
      </c>
      <c r="BP78" t="s">
        <v>38</v>
      </c>
      <c r="BQ78" t="s">
        <v>38</v>
      </c>
      <c r="BR78" t="s">
        <v>38</v>
      </c>
      <c r="BS78" t="s">
        <v>38</v>
      </c>
      <c r="BT78" t="s">
        <v>38</v>
      </c>
      <c r="BU78" t="s">
        <v>38</v>
      </c>
      <c r="BV78" t="s">
        <v>38</v>
      </c>
    </row>
    <row r="79" spans="1:74" x14ac:dyDescent="0.25">
      <c r="A79" t="s">
        <v>1434</v>
      </c>
      <c r="B79" t="s">
        <v>29</v>
      </c>
      <c r="C79">
        <v>243</v>
      </c>
      <c r="D79" t="s">
        <v>1983</v>
      </c>
      <c r="E79" t="s">
        <v>808</v>
      </c>
      <c r="F79" t="s">
        <v>1984</v>
      </c>
      <c r="H79" t="s">
        <v>1985</v>
      </c>
      <c r="I79" t="s">
        <v>1437</v>
      </c>
      <c r="J79" t="s">
        <v>1986</v>
      </c>
      <c r="K79" t="s">
        <v>1987</v>
      </c>
      <c r="L79" t="s">
        <v>1988</v>
      </c>
      <c r="M79" t="s">
        <v>1989</v>
      </c>
      <c r="P79" t="s">
        <v>1990</v>
      </c>
      <c r="Q79" t="s">
        <v>1450</v>
      </c>
      <c r="AC79" t="s">
        <v>38</v>
      </c>
      <c r="AD79" t="s">
        <v>810</v>
      </c>
      <c r="AE79" t="s">
        <v>38</v>
      </c>
      <c r="AF79" t="s">
        <v>38</v>
      </c>
      <c r="AG79" t="s">
        <v>38</v>
      </c>
      <c r="AH79" t="s">
        <v>38</v>
      </c>
      <c r="AI79" t="e">
        <v>#N/A</v>
      </c>
      <c r="AJ79" t="s">
        <v>38</v>
      </c>
      <c r="AK79" t="s">
        <v>38</v>
      </c>
      <c r="AL79" t="s">
        <v>38</v>
      </c>
      <c r="AM79" t="s">
        <v>38</v>
      </c>
      <c r="AN79" t="e">
        <v>#N/A</v>
      </c>
      <c r="AO79" t="s">
        <v>38</v>
      </c>
      <c r="AP79" t="s">
        <v>38</v>
      </c>
      <c r="AQ79" t="s">
        <v>38</v>
      </c>
      <c r="AR79" t="s">
        <v>38</v>
      </c>
      <c r="AS79" t="e">
        <v>#N/A</v>
      </c>
      <c r="AT79" t="s">
        <v>38</v>
      </c>
      <c r="AU79" t="s">
        <v>38</v>
      </c>
      <c r="AV79" t="e">
        <v>#N/A</v>
      </c>
      <c r="AW79" t="s">
        <v>38</v>
      </c>
      <c r="AX79" t="s">
        <v>38</v>
      </c>
      <c r="AY79" t="s">
        <v>38</v>
      </c>
      <c r="AZ79" t="s">
        <v>38</v>
      </c>
      <c r="BA79" t="s">
        <v>38</v>
      </c>
      <c r="BB79" t="s">
        <v>38</v>
      </c>
      <c r="BC79" t="s">
        <v>38</v>
      </c>
      <c r="BD79" t="s">
        <v>38</v>
      </c>
      <c r="BE79" t="s">
        <v>38</v>
      </c>
      <c r="BF79" t="s">
        <v>38</v>
      </c>
      <c r="BG79" t="s">
        <v>38</v>
      </c>
      <c r="BH79" t="s">
        <v>38</v>
      </c>
      <c r="BI79" t="s">
        <v>38</v>
      </c>
      <c r="BJ79" t="s">
        <v>38</v>
      </c>
      <c r="BK79" t="s">
        <v>38</v>
      </c>
      <c r="BL79" t="s">
        <v>38</v>
      </c>
      <c r="BM79" t="s">
        <v>38</v>
      </c>
      <c r="BN79" t="s">
        <v>38</v>
      </c>
      <c r="BO79" t="s">
        <v>38</v>
      </c>
      <c r="BP79" t="s">
        <v>38</v>
      </c>
      <c r="BQ79" t="s">
        <v>38</v>
      </c>
      <c r="BR79" t="s">
        <v>38</v>
      </c>
      <c r="BS79" t="s">
        <v>38</v>
      </c>
      <c r="BT79" t="s">
        <v>38</v>
      </c>
      <c r="BU79" t="s">
        <v>38</v>
      </c>
      <c r="BV79" t="s">
        <v>38</v>
      </c>
    </row>
    <row r="80" spans="1:74" x14ac:dyDescent="0.25">
      <c r="A80" t="s">
        <v>1434</v>
      </c>
      <c r="B80" t="s">
        <v>29</v>
      </c>
      <c r="C80">
        <v>244</v>
      </c>
      <c r="D80" t="s">
        <v>1991</v>
      </c>
      <c r="E80" t="s">
        <v>1991</v>
      </c>
      <c r="F80" t="s">
        <v>1992</v>
      </c>
      <c r="H80" t="s">
        <v>166</v>
      </c>
      <c r="I80" t="s">
        <v>1993</v>
      </c>
      <c r="J80" t="s">
        <v>1994</v>
      </c>
      <c r="K80" t="s">
        <v>1995</v>
      </c>
      <c r="M80" t="s">
        <v>1996</v>
      </c>
      <c r="O80">
        <v>937</v>
      </c>
      <c r="P80" t="s">
        <v>166</v>
      </c>
      <c r="Q80" t="s">
        <v>1629</v>
      </c>
      <c r="R80" t="s">
        <v>1997</v>
      </c>
      <c r="S80" t="s">
        <v>1998</v>
      </c>
      <c r="T80" t="s">
        <v>1999</v>
      </c>
      <c r="V80" t="s">
        <v>2000</v>
      </c>
      <c r="W80" t="s">
        <v>2001</v>
      </c>
      <c r="X80" t="s">
        <v>2002</v>
      </c>
      <c r="Y80" t="s">
        <v>2003</v>
      </c>
      <c r="Z80" t="s">
        <v>2004</v>
      </c>
      <c r="AB80" t="s">
        <v>2004</v>
      </c>
      <c r="AC80" t="s">
        <v>815</v>
      </c>
      <c r="AD80" t="s">
        <v>816</v>
      </c>
      <c r="AE80" t="s">
        <v>321</v>
      </c>
      <c r="AF80" t="s">
        <v>3081</v>
      </c>
      <c r="AG80" t="s">
        <v>3082</v>
      </c>
      <c r="AH80" t="s">
        <v>167</v>
      </c>
      <c r="AI80" t="e">
        <v>#N/A</v>
      </c>
      <c r="AJ80" t="s">
        <v>38</v>
      </c>
      <c r="AK80" t="s">
        <v>38</v>
      </c>
      <c r="AL80" t="s">
        <v>3083</v>
      </c>
      <c r="AM80" t="s">
        <v>3084</v>
      </c>
      <c r="AN80" t="e">
        <v>#N/A</v>
      </c>
      <c r="AO80" t="s">
        <v>38</v>
      </c>
      <c r="AP80" t="s">
        <v>38</v>
      </c>
      <c r="AQ80" t="s">
        <v>38</v>
      </c>
      <c r="AR80" t="s">
        <v>38</v>
      </c>
      <c r="AS80" t="e">
        <v>#N/A</v>
      </c>
      <c r="AT80" t="s">
        <v>38</v>
      </c>
      <c r="AU80" t="s">
        <v>38</v>
      </c>
      <c r="AV80" t="e">
        <v>#N/A</v>
      </c>
      <c r="AW80" t="s">
        <v>3085</v>
      </c>
      <c r="AX80" t="s">
        <v>3086</v>
      </c>
      <c r="AY80" t="s">
        <v>38</v>
      </c>
      <c r="AZ80" t="s">
        <v>1996</v>
      </c>
      <c r="BA80" t="s">
        <v>166</v>
      </c>
      <c r="BB80" t="s">
        <v>3087</v>
      </c>
      <c r="BC80" t="s">
        <v>3088</v>
      </c>
      <c r="BD80" t="s">
        <v>1998</v>
      </c>
      <c r="BE80" t="s">
        <v>3089</v>
      </c>
      <c r="BF80" t="s">
        <v>38</v>
      </c>
      <c r="BG80" t="s">
        <v>3084</v>
      </c>
      <c r="BH80" t="s">
        <v>3090</v>
      </c>
      <c r="BI80" t="s">
        <v>3091</v>
      </c>
      <c r="BJ80" t="s">
        <v>1437</v>
      </c>
      <c r="BK80" t="s">
        <v>3092</v>
      </c>
      <c r="BL80" t="s">
        <v>3093</v>
      </c>
      <c r="BM80" t="s">
        <v>3094</v>
      </c>
      <c r="BN80" t="s">
        <v>3095</v>
      </c>
      <c r="BO80" t="s">
        <v>125</v>
      </c>
      <c r="BP80" t="s">
        <v>205</v>
      </c>
      <c r="BQ80" t="s">
        <v>2923</v>
      </c>
      <c r="BR80" t="s">
        <v>3096</v>
      </c>
      <c r="BS80" t="s">
        <v>38</v>
      </c>
      <c r="BT80" t="s">
        <v>38</v>
      </c>
      <c r="BU80" t="s">
        <v>2907</v>
      </c>
      <c r="BV80" t="s">
        <v>2907</v>
      </c>
    </row>
    <row r="81" spans="1:74" x14ac:dyDescent="0.25">
      <c r="A81" t="s">
        <v>1434</v>
      </c>
      <c r="B81" t="s">
        <v>29</v>
      </c>
      <c r="C81">
        <v>244</v>
      </c>
      <c r="D81" t="s">
        <v>1991</v>
      </c>
      <c r="E81" t="s">
        <v>1991</v>
      </c>
      <c r="F81" t="s">
        <v>1992</v>
      </c>
      <c r="H81" t="s">
        <v>166</v>
      </c>
      <c r="I81" t="s">
        <v>1437</v>
      </c>
      <c r="J81" t="s">
        <v>2005</v>
      </c>
      <c r="K81" t="s">
        <v>2006</v>
      </c>
      <c r="M81" t="s">
        <v>322</v>
      </c>
      <c r="O81">
        <v>464</v>
      </c>
      <c r="P81" t="s">
        <v>166</v>
      </c>
      <c r="Q81" t="s">
        <v>1450</v>
      </c>
      <c r="T81" t="s">
        <v>2007</v>
      </c>
      <c r="V81" t="s">
        <v>2008</v>
      </c>
      <c r="W81" t="s">
        <v>2009</v>
      </c>
      <c r="Z81" t="s">
        <v>2007</v>
      </c>
      <c r="AC81" t="s">
        <v>815</v>
      </c>
      <c r="AD81" t="s">
        <v>816</v>
      </c>
      <c r="AE81" t="s">
        <v>321</v>
      </c>
      <c r="AF81" t="s">
        <v>3081</v>
      </c>
      <c r="AG81" t="s">
        <v>3082</v>
      </c>
      <c r="AH81" t="s">
        <v>167</v>
      </c>
      <c r="AI81" t="e">
        <v>#N/A</v>
      </c>
      <c r="AJ81" t="s">
        <v>38</v>
      </c>
      <c r="AK81" t="s">
        <v>38</v>
      </c>
      <c r="AL81" t="s">
        <v>3083</v>
      </c>
      <c r="AM81" t="s">
        <v>3084</v>
      </c>
      <c r="AN81" t="e">
        <v>#N/A</v>
      </c>
      <c r="AO81" t="s">
        <v>38</v>
      </c>
      <c r="AP81" t="s">
        <v>38</v>
      </c>
      <c r="AQ81" t="s">
        <v>38</v>
      </c>
      <c r="AR81" t="s">
        <v>38</v>
      </c>
      <c r="AS81" t="e">
        <v>#N/A</v>
      </c>
      <c r="AT81" t="s">
        <v>38</v>
      </c>
      <c r="AU81" t="s">
        <v>38</v>
      </c>
      <c r="AV81" t="e">
        <v>#N/A</v>
      </c>
      <c r="AW81" t="s">
        <v>3085</v>
      </c>
      <c r="AX81" t="s">
        <v>3086</v>
      </c>
      <c r="AY81" t="s">
        <v>38</v>
      </c>
      <c r="AZ81" t="s">
        <v>1996</v>
      </c>
      <c r="BA81" t="s">
        <v>166</v>
      </c>
      <c r="BB81" t="s">
        <v>3087</v>
      </c>
      <c r="BC81" t="s">
        <v>3088</v>
      </c>
      <c r="BD81" t="s">
        <v>1998</v>
      </c>
      <c r="BE81" t="s">
        <v>3089</v>
      </c>
      <c r="BF81" t="s">
        <v>38</v>
      </c>
      <c r="BG81" t="s">
        <v>3084</v>
      </c>
      <c r="BH81" t="s">
        <v>3090</v>
      </c>
      <c r="BI81" t="s">
        <v>3091</v>
      </c>
      <c r="BJ81" t="s">
        <v>1437</v>
      </c>
      <c r="BK81" t="s">
        <v>3092</v>
      </c>
      <c r="BL81" t="s">
        <v>3093</v>
      </c>
      <c r="BM81" t="s">
        <v>3094</v>
      </c>
      <c r="BN81" t="s">
        <v>3095</v>
      </c>
      <c r="BO81" t="s">
        <v>125</v>
      </c>
      <c r="BP81" t="s">
        <v>205</v>
      </c>
      <c r="BQ81" t="s">
        <v>2923</v>
      </c>
      <c r="BR81" t="s">
        <v>3096</v>
      </c>
      <c r="BS81" t="s">
        <v>38</v>
      </c>
      <c r="BT81" t="s">
        <v>38</v>
      </c>
      <c r="BU81" t="s">
        <v>38</v>
      </c>
      <c r="BV81" t="s">
        <v>38</v>
      </c>
    </row>
    <row r="82" spans="1:74" x14ac:dyDescent="0.25">
      <c r="A82" t="s">
        <v>1434</v>
      </c>
      <c r="B82" t="s">
        <v>29</v>
      </c>
      <c r="C82">
        <v>245</v>
      </c>
      <c r="D82" t="s">
        <v>2010</v>
      </c>
      <c r="E82" t="s">
        <v>2010</v>
      </c>
      <c r="H82" t="s">
        <v>101</v>
      </c>
      <c r="I82" t="s">
        <v>1479</v>
      </c>
      <c r="J82" t="s">
        <v>2011</v>
      </c>
      <c r="K82" t="s">
        <v>2012</v>
      </c>
      <c r="L82" t="s">
        <v>2013</v>
      </c>
      <c r="M82" t="s">
        <v>2014</v>
      </c>
      <c r="N82" t="s">
        <v>1848</v>
      </c>
      <c r="O82" t="s">
        <v>2015</v>
      </c>
      <c r="P82" t="s">
        <v>101</v>
      </c>
      <c r="Q82" t="s">
        <v>1450</v>
      </c>
      <c r="R82" t="s">
        <v>2016</v>
      </c>
      <c r="T82" t="s">
        <v>2017</v>
      </c>
      <c r="V82" t="s">
        <v>2018</v>
      </c>
      <c r="W82" t="s">
        <v>2019</v>
      </c>
      <c r="X82" t="s">
        <v>1824</v>
      </c>
      <c r="Z82" t="s">
        <v>2017</v>
      </c>
      <c r="AC82" t="s">
        <v>3097</v>
      </c>
      <c r="AD82" t="s">
        <v>824</v>
      </c>
      <c r="AE82" t="s">
        <v>3098</v>
      </c>
      <c r="AF82" t="s">
        <v>38</v>
      </c>
      <c r="AG82" t="s">
        <v>38</v>
      </c>
      <c r="AH82" t="s">
        <v>38</v>
      </c>
      <c r="AI82" t="e">
        <v>#N/A</v>
      </c>
      <c r="AJ82" t="s">
        <v>38</v>
      </c>
      <c r="AK82" t="s">
        <v>38</v>
      </c>
      <c r="AL82" t="s">
        <v>38</v>
      </c>
      <c r="AM82" t="s">
        <v>38</v>
      </c>
      <c r="AN82" t="e">
        <v>#N/A</v>
      </c>
      <c r="AO82" t="s">
        <v>38</v>
      </c>
      <c r="AP82" t="s">
        <v>38</v>
      </c>
      <c r="AQ82" t="s">
        <v>38</v>
      </c>
      <c r="AR82" t="s">
        <v>38</v>
      </c>
      <c r="AS82" t="e">
        <v>#N/A</v>
      </c>
      <c r="AT82" t="s">
        <v>38</v>
      </c>
      <c r="AU82" t="s">
        <v>38</v>
      </c>
      <c r="AV82" t="e">
        <v>#N/A</v>
      </c>
      <c r="AW82" t="s">
        <v>38</v>
      </c>
      <c r="AX82" t="s">
        <v>38</v>
      </c>
      <c r="AY82" t="s">
        <v>38</v>
      </c>
      <c r="AZ82" t="s">
        <v>38</v>
      </c>
      <c r="BA82" t="s">
        <v>38</v>
      </c>
      <c r="BB82" t="s">
        <v>38</v>
      </c>
      <c r="BC82" t="s">
        <v>38</v>
      </c>
      <c r="BD82" t="s">
        <v>38</v>
      </c>
      <c r="BE82" t="s">
        <v>38</v>
      </c>
      <c r="BF82" t="s">
        <v>38</v>
      </c>
      <c r="BG82" t="s">
        <v>38</v>
      </c>
      <c r="BH82" t="s">
        <v>38</v>
      </c>
      <c r="BI82" t="s">
        <v>38</v>
      </c>
      <c r="BJ82" t="s">
        <v>38</v>
      </c>
      <c r="BK82" t="s">
        <v>38</v>
      </c>
      <c r="BL82" t="s">
        <v>38</v>
      </c>
      <c r="BM82" t="s">
        <v>38</v>
      </c>
      <c r="BN82" t="s">
        <v>38</v>
      </c>
      <c r="BO82" t="s">
        <v>38</v>
      </c>
      <c r="BP82" t="s">
        <v>38</v>
      </c>
      <c r="BQ82" t="s">
        <v>38</v>
      </c>
      <c r="BR82" t="s">
        <v>38</v>
      </c>
      <c r="BS82" t="s">
        <v>38</v>
      </c>
      <c r="BT82" t="s">
        <v>38</v>
      </c>
      <c r="BU82" t="s">
        <v>2929</v>
      </c>
      <c r="BV82" t="s">
        <v>38</v>
      </c>
    </row>
    <row r="83" spans="1:74" x14ac:dyDescent="0.25">
      <c r="A83" t="s">
        <v>1434</v>
      </c>
      <c r="B83" t="s">
        <v>29</v>
      </c>
      <c r="C83">
        <v>245</v>
      </c>
      <c r="D83" t="s">
        <v>2010</v>
      </c>
      <c r="E83" t="s">
        <v>2010</v>
      </c>
      <c r="H83" t="s">
        <v>101</v>
      </c>
      <c r="I83" t="s">
        <v>1437</v>
      </c>
      <c r="J83" t="s">
        <v>2020</v>
      </c>
      <c r="P83" t="s">
        <v>101</v>
      </c>
      <c r="Q83" t="s">
        <v>1450</v>
      </c>
      <c r="AC83" t="s">
        <v>3097</v>
      </c>
      <c r="AD83" t="s">
        <v>824</v>
      </c>
      <c r="AE83" t="s">
        <v>3098</v>
      </c>
      <c r="AF83" t="s">
        <v>38</v>
      </c>
      <c r="AG83" t="s">
        <v>38</v>
      </c>
      <c r="AH83" t="s">
        <v>38</v>
      </c>
      <c r="AI83" t="e">
        <v>#N/A</v>
      </c>
      <c r="AJ83" t="s">
        <v>38</v>
      </c>
      <c r="AK83" t="s">
        <v>38</v>
      </c>
      <c r="AL83" t="s">
        <v>38</v>
      </c>
      <c r="AM83" t="s">
        <v>38</v>
      </c>
      <c r="AN83" t="e">
        <v>#N/A</v>
      </c>
      <c r="AO83" t="s">
        <v>38</v>
      </c>
      <c r="AP83" t="s">
        <v>38</v>
      </c>
      <c r="AQ83" t="s">
        <v>38</v>
      </c>
      <c r="AR83" t="s">
        <v>38</v>
      </c>
      <c r="AS83" t="e">
        <v>#N/A</v>
      </c>
      <c r="AT83" t="s">
        <v>38</v>
      </c>
      <c r="AU83" t="s">
        <v>38</v>
      </c>
      <c r="AV83" t="e">
        <v>#N/A</v>
      </c>
      <c r="AW83" t="s">
        <v>38</v>
      </c>
      <c r="AX83" t="s">
        <v>38</v>
      </c>
      <c r="AY83" t="s">
        <v>38</v>
      </c>
      <c r="AZ83" t="s">
        <v>38</v>
      </c>
      <c r="BA83" t="s">
        <v>38</v>
      </c>
      <c r="BB83" t="s">
        <v>38</v>
      </c>
      <c r="BC83" t="s">
        <v>38</v>
      </c>
      <c r="BD83" t="s">
        <v>38</v>
      </c>
      <c r="BE83" t="s">
        <v>38</v>
      </c>
      <c r="BF83" t="s">
        <v>38</v>
      </c>
      <c r="BG83" t="s">
        <v>38</v>
      </c>
      <c r="BH83" t="s">
        <v>38</v>
      </c>
      <c r="BI83" t="s">
        <v>38</v>
      </c>
      <c r="BJ83" t="s">
        <v>38</v>
      </c>
      <c r="BK83" t="s">
        <v>38</v>
      </c>
      <c r="BL83" t="s">
        <v>38</v>
      </c>
      <c r="BM83" t="s">
        <v>38</v>
      </c>
      <c r="BN83" t="s">
        <v>38</v>
      </c>
      <c r="BO83" t="s">
        <v>38</v>
      </c>
      <c r="BP83" t="s">
        <v>38</v>
      </c>
      <c r="BQ83" t="s">
        <v>38</v>
      </c>
      <c r="BR83" t="s">
        <v>38</v>
      </c>
      <c r="BS83" t="s">
        <v>38</v>
      </c>
      <c r="BT83" t="s">
        <v>38</v>
      </c>
      <c r="BU83" t="s">
        <v>38</v>
      </c>
      <c r="BV83" t="s">
        <v>38</v>
      </c>
    </row>
    <row r="84" spans="1:74" x14ac:dyDescent="0.25">
      <c r="A84" t="s">
        <v>1434</v>
      </c>
      <c r="B84" t="s">
        <v>29</v>
      </c>
      <c r="C84">
        <v>246</v>
      </c>
      <c r="D84" t="s">
        <v>2021</v>
      </c>
      <c r="E84" t="s">
        <v>2021</v>
      </c>
      <c r="F84" t="s">
        <v>2022</v>
      </c>
      <c r="G84" t="s">
        <v>84</v>
      </c>
      <c r="H84" t="s">
        <v>36</v>
      </c>
      <c r="I84" t="s">
        <v>1437</v>
      </c>
      <c r="J84" t="s">
        <v>2023</v>
      </c>
      <c r="K84" t="s">
        <v>2024</v>
      </c>
      <c r="M84" t="s">
        <v>82</v>
      </c>
      <c r="N84" t="s">
        <v>84</v>
      </c>
      <c r="O84">
        <v>98226</v>
      </c>
      <c r="P84" t="s">
        <v>36</v>
      </c>
      <c r="Q84" t="s">
        <v>1450</v>
      </c>
      <c r="R84" t="s">
        <v>2025</v>
      </c>
      <c r="S84" t="s">
        <v>2026</v>
      </c>
      <c r="T84" t="s">
        <v>2027</v>
      </c>
      <c r="V84" t="s">
        <v>2028</v>
      </c>
      <c r="W84" t="s">
        <v>2029</v>
      </c>
      <c r="X84" t="s">
        <v>2030</v>
      </c>
      <c r="Y84" t="s">
        <v>2031</v>
      </c>
      <c r="Z84" t="s">
        <v>2027</v>
      </c>
      <c r="AA84" t="s">
        <v>2027</v>
      </c>
      <c r="AC84" t="s">
        <v>38</v>
      </c>
      <c r="AD84" t="s">
        <v>841</v>
      </c>
      <c r="AE84" t="s">
        <v>3099</v>
      </c>
      <c r="AF84" t="s">
        <v>3100</v>
      </c>
      <c r="AG84" t="s">
        <v>3101</v>
      </c>
      <c r="AH84" t="s">
        <v>84</v>
      </c>
      <c r="AI84" t="e">
        <v>#N/A</v>
      </c>
      <c r="AJ84" t="s">
        <v>38</v>
      </c>
      <c r="AK84" t="s">
        <v>38</v>
      </c>
      <c r="AL84" t="s">
        <v>38</v>
      </c>
      <c r="AM84" t="s">
        <v>38</v>
      </c>
      <c r="AN84" t="e">
        <v>#N/A</v>
      </c>
      <c r="AO84" t="s">
        <v>38</v>
      </c>
      <c r="AP84" t="s">
        <v>38</v>
      </c>
      <c r="AQ84" t="s">
        <v>38</v>
      </c>
      <c r="AR84" t="s">
        <v>38</v>
      </c>
      <c r="AS84" t="e">
        <v>#N/A</v>
      </c>
      <c r="AT84" t="s">
        <v>38</v>
      </c>
      <c r="AU84" t="s">
        <v>38</v>
      </c>
      <c r="AV84" t="e">
        <v>#N/A</v>
      </c>
      <c r="AW84" t="s">
        <v>38</v>
      </c>
      <c r="AX84" t="s">
        <v>38</v>
      </c>
      <c r="AY84" t="s">
        <v>38</v>
      </c>
      <c r="AZ84" t="s">
        <v>38</v>
      </c>
      <c r="BA84" t="s">
        <v>38</v>
      </c>
      <c r="BB84" t="s">
        <v>38</v>
      </c>
      <c r="BC84" t="s">
        <v>38</v>
      </c>
      <c r="BD84" t="s">
        <v>38</v>
      </c>
      <c r="BE84" t="s">
        <v>38</v>
      </c>
      <c r="BF84" t="s">
        <v>38</v>
      </c>
      <c r="BG84" t="s">
        <v>38</v>
      </c>
      <c r="BH84" t="s">
        <v>38</v>
      </c>
      <c r="BI84" t="s">
        <v>38</v>
      </c>
      <c r="BJ84" t="s">
        <v>38</v>
      </c>
      <c r="BK84" t="s">
        <v>38</v>
      </c>
      <c r="BL84" t="s">
        <v>38</v>
      </c>
      <c r="BM84" t="s">
        <v>38</v>
      </c>
      <c r="BN84" t="s">
        <v>38</v>
      </c>
      <c r="BO84" t="s">
        <v>38</v>
      </c>
      <c r="BP84" t="s">
        <v>38</v>
      </c>
      <c r="BQ84" t="s">
        <v>38</v>
      </c>
      <c r="BR84" t="s">
        <v>38</v>
      </c>
      <c r="BS84" t="s">
        <v>38</v>
      </c>
      <c r="BT84" t="s">
        <v>38</v>
      </c>
      <c r="BU84" t="s">
        <v>2907</v>
      </c>
      <c r="BV84" t="s">
        <v>2907</v>
      </c>
    </row>
    <row r="85" spans="1:74" x14ac:dyDescent="0.25">
      <c r="A85" t="s">
        <v>1434</v>
      </c>
      <c r="B85" t="s">
        <v>29</v>
      </c>
      <c r="C85">
        <v>247</v>
      </c>
      <c r="D85" t="s">
        <v>2032</v>
      </c>
      <c r="E85" t="s">
        <v>2032</v>
      </c>
      <c r="F85" t="s">
        <v>2033</v>
      </c>
      <c r="G85" t="s">
        <v>172</v>
      </c>
      <c r="H85" t="s">
        <v>36</v>
      </c>
      <c r="I85" t="s">
        <v>1479</v>
      </c>
      <c r="J85" t="s">
        <v>2034</v>
      </c>
      <c r="K85" t="s">
        <v>2035</v>
      </c>
      <c r="M85" t="s">
        <v>2036</v>
      </c>
      <c r="N85" t="s">
        <v>172</v>
      </c>
      <c r="O85">
        <v>63131</v>
      </c>
      <c r="P85" t="s">
        <v>36</v>
      </c>
      <c r="Q85" t="s">
        <v>1450</v>
      </c>
      <c r="T85" t="s">
        <v>2037</v>
      </c>
      <c r="V85" t="s">
        <v>2038</v>
      </c>
      <c r="W85" t="s">
        <v>2039</v>
      </c>
      <c r="X85" t="s">
        <v>1612</v>
      </c>
      <c r="Z85" t="s">
        <v>2037</v>
      </c>
      <c r="AC85" t="s">
        <v>38</v>
      </c>
      <c r="AD85" t="s">
        <v>844</v>
      </c>
      <c r="AE85" t="s">
        <v>3102</v>
      </c>
      <c r="AF85" t="s">
        <v>3103</v>
      </c>
      <c r="AG85" t="s">
        <v>3104</v>
      </c>
      <c r="AH85" t="s">
        <v>172</v>
      </c>
      <c r="AI85" t="e">
        <v>#N/A</v>
      </c>
      <c r="AJ85" t="s">
        <v>38</v>
      </c>
      <c r="AK85" t="s">
        <v>38</v>
      </c>
      <c r="AL85" t="s">
        <v>38</v>
      </c>
      <c r="AM85" t="s">
        <v>38</v>
      </c>
      <c r="AN85" t="e">
        <v>#N/A</v>
      </c>
      <c r="AO85" t="s">
        <v>38</v>
      </c>
      <c r="AP85" t="s">
        <v>38</v>
      </c>
      <c r="AQ85" t="s">
        <v>38</v>
      </c>
      <c r="AR85" t="s">
        <v>38</v>
      </c>
      <c r="AS85" t="e">
        <v>#N/A</v>
      </c>
      <c r="AT85" t="s">
        <v>38</v>
      </c>
      <c r="AU85" t="s">
        <v>38</v>
      </c>
      <c r="AV85" t="e">
        <v>#N/A</v>
      </c>
      <c r="AW85" t="s">
        <v>38</v>
      </c>
      <c r="AX85" t="s">
        <v>38</v>
      </c>
      <c r="AY85" t="s">
        <v>38</v>
      </c>
      <c r="AZ85" t="s">
        <v>38</v>
      </c>
      <c r="BA85" t="s">
        <v>38</v>
      </c>
      <c r="BB85" t="s">
        <v>38</v>
      </c>
      <c r="BC85" t="s">
        <v>38</v>
      </c>
      <c r="BD85" t="s">
        <v>38</v>
      </c>
      <c r="BE85" t="s">
        <v>38</v>
      </c>
      <c r="BF85" t="s">
        <v>38</v>
      </c>
      <c r="BG85" t="s">
        <v>38</v>
      </c>
      <c r="BH85" t="s">
        <v>38</v>
      </c>
      <c r="BI85" t="s">
        <v>38</v>
      </c>
      <c r="BJ85" t="s">
        <v>38</v>
      </c>
      <c r="BK85" t="s">
        <v>38</v>
      </c>
      <c r="BL85" t="s">
        <v>38</v>
      </c>
      <c r="BM85" t="s">
        <v>38</v>
      </c>
      <c r="BN85" t="s">
        <v>38</v>
      </c>
      <c r="BO85" t="s">
        <v>38</v>
      </c>
      <c r="BP85" t="s">
        <v>38</v>
      </c>
      <c r="BQ85" t="s">
        <v>38</v>
      </c>
      <c r="BR85" t="s">
        <v>38</v>
      </c>
      <c r="BS85" t="s">
        <v>38</v>
      </c>
      <c r="BT85" t="s">
        <v>38</v>
      </c>
      <c r="BU85" t="s">
        <v>38</v>
      </c>
      <c r="BV85" t="s">
        <v>38</v>
      </c>
    </row>
    <row r="86" spans="1:74" x14ac:dyDescent="0.25">
      <c r="A86" t="s">
        <v>1434</v>
      </c>
      <c r="B86" t="s">
        <v>29</v>
      </c>
      <c r="C86">
        <v>247</v>
      </c>
      <c r="D86" t="s">
        <v>2032</v>
      </c>
      <c r="E86" t="s">
        <v>2032</v>
      </c>
      <c r="F86" t="s">
        <v>2033</v>
      </c>
      <c r="G86" t="s">
        <v>172</v>
      </c>
      <c r="H86" t="s">
        <v>36</v>
      </c>
      <c r="I86" t="s">
        <v>1437</v>
      </c>
      <c r="J86" t="s">
        <v>2034</v>
      </c>
      <c r="K86" t="s">
        <v>2035</v>
      </c>
      <c r="M86" t="s">
        <v>2036</v>
      </c>
      <c r="N86" t="s">
        <v>172</v>
      </c>
      <c r="O86">
        <v>63131</v>
      </c>
      <c r="P86" t="s">
        <v>36</v>
      </c>
      <c r="Q86" t="s">
        <v>1450</v>
      </c>
      <c r="T86" t="s">
        <v>2037</v>
      </c>
      <c r="V86" t="s">
        <v>2040</v>
      </c>
      <c r="W86" t="s">
        <v>2041</v>
      </c>
      <c r="X86" t="s">
        <v>2042</v>
      </c>
      <c r="Z86" t="s">
        <v>2037</v>
      </c>
      <c r="AC86" t="s">
        <v>38</v>
      </c>
      <c r="AD86" t="s">
        <v>844</v>
      </c>
      <c r="AE86" t="s">
        <v>3102</v>
      </c>
      <c r="AF86" t="s">
        <v>3103</v>
      </c>
      <c r="AG86" t="s">
        <v>3104</v>
      </c>
      <c r="AH86" t="s">
        <v>172</v>
      </c>
      <c r="AI86" t="e">
        <v>#N/A</v>
      </c>
      <c r="AJ86" t="s">
        <v>38</v>
      </c>
      <c r="AK86" t="s">
        <v>38</v>
      </c>
      <c r="AL86" t="s">
        <v>38</v>
      </c>
      <c r="AM86" t="s">
        <v>38</v>
      </c>
      <c r="AN86" t="e">
        <v>#N/A</v>
      </c>
      <c r="AO86" t="s">
        <v>38</v>
      </c>
      <c r="AP86" t="s">
        <v>38</v>
      </c>
      <c r="AQ86" t="s">
        <v>38</v>
      </c>
      <c r="AR86" t="s">
        <v>38</v>
      </c>
      <c r="AS86" t="e">
        <v>#N/A</v>
      </c>
      <c r="AT86" t="s">
        <v>38</v>
      </c>
      <c r="AU86" t="s">
        <v>38</v>
      </c>
      <c r="AV86" t="e">
        <v>#N/A</v>
      </c>
      <c r="AW86" t="s">
        <v>38</v>
      </c>
      <c r="AX86" t="s">
        <v>38</v>
      </c>
      <c r="AY86" t="s">
        <v>38</v>
      </c>
      <c r="AZ86" t="s">
        <v>38</v>
      </c>
      <c r="BA86" t="s">
        <v>38</v>
      </c>
      <c r="BB86" t="s">
        <v>38</v>
      </c>
      <c r="BC86" t="s">
        <v>38</v>
      </c>
      <c r="BD86" t="s">
        <v>38</v>
      </c>
      <c r="BE86" t="s">
        <v>38</v>
      </c>
      <c r="BF86" t="s">
        <v>38</v>
      </c>
      <c r="BG86" t="s">
        <v>38</v>
      </c>
      <c r="BH86" t="s">
        <v>38</v>
      </c>
      <c r="BI86" t="s">
        <v>38</v>
      </c>
      <c r="BJ86" t="s">
        <v>38</v>
      </c>
      <c r="BK86" t="s">
        <v>38</v>
      </c>
      <c r="BL86" t="s">
        <v>38</v>
      </c>
      <c r="BM86" t="s">
        <v>38</v>
      </c>
      <c r="BN86" t="s">
        <v>38</v>
      </c>
      <c r="BO86" t="s">
        <v>38</v>
      </c>
      <c r="BP86" t="s">
        <v>38</v>
      </c>
      <c r="BQ86" t="s">
        <v>38</v>
      </c>
      <c r="BR86" t="s">
        <v>38</v>
      </c>
      <c r="BS86" t="s">
        <v>38</v>
      </c>
      <c r="BT86" t="s">
        <v>38</v>
      </c>
      <c r="BU86" t="s">
        <v>38</v>
      </c>
      <c r="BV86" t="s">
        <v>38</v>
      </c>
    </row>
    <row r="87" spans="1:74" x14ac:dyDescent="0.25">
      <c r="A87" t="s">
        <v>1434</v>
      </c>
      <c r="B87" t="s">
        <v>29</v>
      </c>
      <c r="C87">
        <v>248</v>
      </c>
      <c r="D87" t="s">
        <v>2043</v>
      </c>
      <c r="E87" t="s">
        <v>2043</v>
      </c>
      <c r="F87" t="s">
        <v>2044</v>
      </c>
      <c r="G87" t="s">
        <v>146</v>
      </c>
      <c r="H87" t="s">
        <v>36</v>
      </c>
      <c r="I87" t="s">
        <v>1479</v>
      </c>
      <c r="J87" t="s">
        <v>2045</v>
      </c>
      <c r="K87" t="s">
        <v>2046</v>
      </c>
      <c r="L87" t="s">
        <v>2047</v>
      </c>
      <c r="M87" t="s">
        <v>398</v>
      </c>
      <c r="N87" t="s">
        <v>146</v>
      </c>
      <c r="O87">
        <v>39441</v>
      </c>
      <c r="P87" t="s">
        <v>36</v>
      </c>
      <c r="Q87" t="s">
        <v>1450</v>
      </c>
      <c r="R87" t="s">
        <v>2048</v>
      </c>
      <c r="S87" t="s">
        <v>402</v>
      </c>
      <c r="T87" t="s">
        <v>2049</v>
      </c>
      <c r="V87" t="s">
        <v>2050</v>
      </c>
      <c r="W87" t="s">
        <v>2051</v>
      </c>
      <c r="X87" t="s">
        <v>2052</v>
      </c>
      <c r="Y87" t="s">
        <v>2053</v>
      </c>
      <c r="Z87" t="s">
        <v>2049</v>
      </c>
      <c r="AA87" t="s">
        <v>2049</v>
      </c>
      <c r="AC87" t="s">
        <v>38</v>
      </c>
      <c r="AD87" t="s">
        <v>849</v>
      </c>
      <c r="AE87" t="s">
        <v>3105</v>
      </c>
      <c r="AF87" t="s">
        <v>3106</v>
      </c>
      <c r="AG87" t="s">
        <v>3107</v>
      </c>
      <c r="AH87" t="s">
        <v>146</v>
      </c>
      <c r="AI87" t="e">
        <v>#N/A</v>
      </c>
      <c r="AJ87" t="s">
        <v>38</v>
      </c>
      <c r="AK87" t="s">
        <v>38</v>
      </c>
      <c r="AL87" t="s">
        <v>38</v>
      </c>
      <c r="AM87" t="s">
        <v>38</v>
      </c>
      <c r="AN87" t="e">
        <v>#N/A</v>
      </c>
      <c r="AO87" t="s">
        <v>38</v>
      </c>
      <c r="AP87" t="s">
        <v>38</v>
      </c>
      <c r="AQ87" t="s">
        <v>38</v>
      </c>
      <c r="AR87" t="s">
        <v>38</v>
      </c>
      <c r="AS87" t="e">
        <v>#N/A</v>
      </c>
      <c r="AT87" t="s">
        <v>38</v>
      </c>
      <c r="AU87" t="s">
        <v>38</v>
      </c>
      <c r="AV87" t="e">
        <v>#N/A</v>
      </c>
      <c r="AW87" t="s">
        <v>3108</v>
      </c>
      <c r="AX87" t="s">
        <v>3109</v>
      </c>
      <c r="AY87" t="s">
        <v>38</v>
      </c>
      <c r="AZ87" t="s">
        <v>398</v>
      </c>
      <c r="BA87" t="s">
        <v>145</v>
      </c>
      <c r="BB87" t="s">
        <v>3110</v>
      </c>
      <c r="BC87" t="s">
        <v>3111</v>
      </c>
      <c r="BD87" t="s">
        <v>402</v>
      </c>
      <c r="BE87" t="s">
        <v>3112</v>
      </c>
      <c r="BF87" t="s">
        <v>38</v>
      </c>
      <c r="BG87" t="s">
        <v>38</v>
      </c>
      <c r="BH87" t="s">
        <v>38</v>
      </c>
      <c r="BI87" t="s">
        <v>38</v>
      </c>
      <c r="BJ87" t="s">
        <v>38</v>
      </c>
      <c r="BK87" t="s">
        <v>38</v>
      </c>
      <c r="BL87" t="s">
        <v>38</v>
      </c>
      <c r="BM87" t="s">
        <v>38</v>
      </c>
      <c r="BN87" t="s">
        <v>38</v>
      </c>
      <c r="BO87" t="s">
        <v>38</v>
      </c>
      <c r="BP87" t="s">
        <v>38</v>
      </c>
      <c r="BQ87" t="s">
        <v>38</v>
      </c>
      <c r="BR87" t="s">
        <v>38</v>
      </c>
      <c r="BS87" t="s">
        <v>38</v>
      </c>
      <c r="BT87" t="s">
        <v>38</v>
      </c>
      <c r="BU87" t="s">
        <v>2907</v>
      </c>
      <c r="BV87" t="s">
        <v>2907</v>
      </c>
    </row>
    <row r="88" spans="1:74" x14ac:dyDescent="0.25">
      <c r="A88" t="s">
        <v>1434</v>
      </c>
      <c r="B88" t="s">
        <v>29</v>
      </c>
      <c r="C88">
        <v>248</v>
      </c>
      <c r="D88" t="s">
        <v>2043</v>
      </c>
      <c r="E88" t="s">
        <v>2043</v>
      </c>
      <c r="F88" t="s">
        <v>2044</v>
      </c>
      <c r="G88" t="s">
        <v>146</v>
      </c>
      <c r="H88" t="s">
        <v>36</v>
      </c>
      <c r="I88" t="s">
        <v>1437</v>
      </c>
      <c r="J88" t="s">
        <v>2045</v>
      </c>
      <c r="K88" t="s">
        <v>2046</v>
      </c>
      <c r="L88" t="s">
        <v>2047</v>
      </c>
      <c r="M88" t="s">
        <v>398</v>
      </c>
      <c r="N88" t="s">
        <v>146</v>
      </c>
      <c r="O88">
        <v>39441</v>
      </c>
      <c r="P88" t="s">
        <v>36</v>
      </c>
      <c r="Q88" t="s">
        <v>1450</v>
      </c>
      <c r="R88" t="s">
        <v>2048</v>
      </c>
      <c r="S88" t="s">
        <v>402</v>
      </c>
      <c r="T88" t="s">
        <v>2049</v>
      </c>
      <c r="Z88" t="s">
        <v>2049</v>
      </c>
      <c r="AC88" t="s">
        <v>38</v>
      </c>
      <c r="AD88" t="s">
        <v>849</v>
      </c>
      <c r="AE88" t="s">
        <v>3105</v>
      </c>
      <c r="AF88" t="s">
        <v>3106</v>
      </c>
      <c r="AG88" t="s">
        <v>3107</v>
      </c>
      <c r="AH88" t="s">
        <v>146</v>
      </c>
      <c r="AI88" t="e">
        <v>#N/A</v>
      </c>
      <c r="AJ88" t="s">
        <v>38</v>
      </c>
      <c r="AK88" t="s">
        <v>38</v>
      </c>
      <c r="AL88" t="s">
        <v>38</v>
      </c>
      <c r="AM88" t="s">
        <v>38</v>
      </c>
      <c r="AN88" t="e">
        <v>#N/A</v>
      </c>
      <c r="AO88" t="s">
        <v>38</v>
      </c>
      <c r="AP88" t="s">
        <v>38</v>
      </c>
      <c r="AQ88" t="s">
        <v>38</v>
      </c>
      <c r="AR88" t="s">
        <v>38</v>
      </c>
      <c r="AS88" t="e">
        <v>#N/A</v>
      </c>
      <c r="AT88" t="s">
        <v>38</v>
      </c>
      <c r="AU88" t="s">
        <v>38</v>
      </c>
      <c r="AV88" t="e">
        <v>#N/A</v>
      </c>
      <c r="AW88" t="s">
        <v>3108</v>
      </c>
      <c r="AX88" t="s">
        <v>3109</v>
      </c>
      <c r="AY88" t="s">
        <v>38</v>
      </c>
      <c r="AZ88" t="s">
        <v>398</v>
      </c>
      <c r="BA88" t="s">
        <v>145</v>
      </c>
      <c r="BB88" t="s">
        <v>3110</v>
      </c>
      <c r="BC88" t="s">
        <v>3111</v>
      </c>
      <c r="BD88" t="s">
        <v>402</v>
      </c>
      <c r="BE88" t="s">
        <v>3112</v>
      </c>
      <c r="BF88" t="s">
        <v>38</v>
      </c>
      <c r="BG88" t="s">
        <v>38</v>
      </c>
      <c r="BH88" t="s">
        <v>38</v>
      </c>
      <c r="BI88" t="s">
        <v>38</v>
      </c>
      <c r="BJ88" t="s">
        <v>38</v>
      </c>
      <c r="BK88" t="s">
        <v>38</v>
      </c>
      <c r="BL88" t="s">
        <v>38</v>
      </c>
      <c r="BM88" t="s">
        <v>38</v>
      </c>
      <c r="BN88" t="s">
        <v>38</v>
      </c>
      <c r="BO88" t="s">
        <v>38</v>
      </c>
      <c r="BP88" t="s">
        <v>38</v>
      </c>
      <c r="BQ88" t="s">
        <v>38</v>
      </c>
      <c r="BR88" t="s">
        <v>38</v>
      </c>
      <c r="BS88" t="s">
        <v>38</v>
      </c>
      <c r="BT88" t="s">
        <v>38</v>
      </c>
      <c r="BU88" t="s">
        <v>2907</v>
      </c>
      <c r="BV88" t="s">
        <v>38</v>
      </c>
    </row>
    <row r="89" spans="1:74" x14ac:dyDescent="0.25">
      <c r="A89" t="s">
        <v>1434</v>
      </c>
      <c r="B89" t="s">
        <v>29</v>
      </c>
      <c r="C89">
        <v>249</v>
      </c>
      <c r="D89" t="s">
        <v>2054</v>
      </c>
      <c r="E89" t="s">
        <v>2054</v>
      </c>
      <c r="F89" t="s">
        <v>1606</v>
      </c>
      <c r="G89" t="s">
        <v>120</v>
      </c>
      <c r="H89" t="s">
        <v>36</v>
      </c>
      <c r="I89" t="s">
        <v>1437</v>
      </c>
      <c r="J89" t="s">
        <v>2055</v>
      </c>
      <c r="K89" t="s">
        <v>2056</v>
      </c>
      <c r="M89" t="s">
        <v>118</v>
      </c>
      <c r="N89" t="s">
        <v>120</v>
      </c>
      <c r="O89">
        <v>66762</v>
      </c>
      <c r="P89" t="s">
        <v>36</v>
      </c>
      <c r="Q89" t="s">
        <v>1450</v>
      </c>
      <c r="T89" t="s">
        <v>2057</v>
      </c>
      <c r="V89" t="s">
        <v>2058</v>
      </c>
      <c r="W89" t="s">
        <v>2059</v>
      </c>
      <c r="X89" t="s">
        <v>2060</v>
      </c>
      <c r="Z89" t="s">
        <v>2057</v>
      </c>
      <c r="AC89" t="s">
        <v>38</v>
      </c>
      <c r="AD89" t="s">
        <v>851</v>
      </c>
      <c r="AE89" t="s">
        <v>3113</v>
      </c>
      <c r="AF89" t="s">
        <v>3114</v>
      </c>
      <c r="AG89" t="s">
        <v>2970</v>
      </c>
      <c r="AH89" t="s">
        <v>120</v>
      </c>
      <c r="AI89" t="e">
        <v>#N/A</v>
      </c>
      <c r="AJ89" t="s">
        <v>38</v>
      </c>
      <c r="AK89" t="s">
        <v>38</v>
      </c>
      <c r="AL89" t="s">
        <v>38</v>
      </c>
      <c r="AM89" t="s">
        <v>38</v>
      </c>
      <c r="AN89" t="e">
        <v>#N/A</v>
      </c>
      <c r="AO89" t="s">
        <v>38</v>
      </c>
      <c r="AP89" t="s">
        <v>38</v>
      </c>
      <c r="AQ89" t="s">
        <v>38</v>
      </c>
      <c r="AR89" t="s">
        <v>38</v>
      </c>
      <c r="AS89" t="e">
        <v>#N/A</v>
      </c>
      <c r="AT89" t="s">
        <v>38</v>
      </c>
      <c r="AU89" t="s">
        <v>38</v>
      </c>
      <c r="AV89" t="e">
        <v>#N/A</v>
      </c>
      <c r="AW89" t="s">
        <v>38</v>
      </c>
      <c r="AX89" t="s">
        <v>38</v>
      </c>
      <c r="AY89" t="s">
        <v>38</v>
      </c>
      <c r="AZ89" t="s">
        <v>38</v>
      </c>
      <c r="BA89" t="s">
        <v>38</v>
      </c>
      <c r="BB89" t="s">
        <v>38</v>
      </c>
      <c r="BC89" t="s">
        <v>38</v>
      </c>
      <c r="BD89" t="s">
        <v>38</v>
      </c>
      <c r="BE89" t="s">
        <v>38</v>
      </c>
      <c r="BF89" t="s">
        <v>38</v>
      </c>
      <c r="BG89" t="s">
        <v>38</v>
      </c>
      <c r="BH89" t="s">
        <v>38</v>
      </c>
      <c r="BI89" t="s">
        <v>38</v>
      </c>
      <c r="BJ89" t="s">
        <v>38</v>
      </c>
      <c r="BK89" t="s">
        <v>38</v>
      </c>
      <c r="BL89" t="s">
        <v>38</v>
      </c>
      <c r="BM89" t="s">
        <v>38</v>
      </c>
      <c r="BN89" t="s">
        <v>38</v>
      </c>
      <c r="BO89" t="s">
        <v>38</v>
      </c>
      <c r="BP89" t="s">
        <v>38</v>
      </c>
      <c r="BQ89" t="s">
        <v>38</v>
      </c>
      <c r="BR89" t="s">
        <v>38</v>
      </c>
      <c r="BS89" t="s">
        <v>38</v>
      </c>
      <c r="BT89" t="s">
        <v>38</v>
      </c>
      <c r="BU89" t="s">
        <v>38</v>
      </c>
      <c r="BV89" t="s">
        <v>38</v>
      </c>
    </row>
    <row r="90" spans="1:74" x14ac:dyDescent="0.25">
      <c r="A90" t="s">
        <v>1434</v>
      </c>
      <c r="B90" t="s">
        <v>29</v>
      </c>
      <c r="C90">
        <v>250</v>
      </c>
      <c r="D90" t="s">
        <v>2061</v>
      </c>
      <c r="E90" t="s">
        <v>2061</v>
      </c>
      <c r="F90" t="s">
        <v>2062</v>
      </c>
      <c r="G90" t="s">
        <v>2063</v>
      </c>
      <c r="H90" t="s">
        <v>36</v>
      </c>
      <c r="I90" t="s">
        <v>1437</v>
      </c>
      <c r="J90" t="s">
        <v>2064</v>
      </c>
      <c r="K90" t="s">
        <v>2065</v>
      </c>
      <c r="M90" t="s">
        <v>2066</v>
      </c>
      <c r="N90" t="s">
        <v>2063</v>
      </c>
      <c r="O90" t="s">
        <v>2067</v>
      </c>
      <c r="P90" t="s">
        <v>36</v>
      </c>
      <c r="Q90" t="s">
        <v>1450</v>
      </c>
      <c r="V90" t="s">
        <v>2068</v>
      </c>
      <c r="W90" t="s">
        <v>2069</v>
      </c>
      <c r="X90" t="s">
        <v>1462</v>
      </c>
      <c r="Y90" t="s">
        <v>2070</v>
      </c>
      <c r="Z90" t="s">
        <v>2071</v>
      </c>
      <c r="AA90" t="s">
        <v>2072</v>
      </c>
      <c r="AB90" t="s">
        <v>2071</v>
      </c>
      <c r="AC90" t="s">
        <v>38</v>
      </c>
      <c r="AD90" t="s">
        <v>857</v>
      </c>
      <c r="AE90" t="s">
        <v>3115</v>
      </c>
      <c r="AF90" t="s">
        <v>3116</v>
      </c>
      <c r="AG90" t="s">
        <v>3117</v>
      </c>
      <c r="AH90" t="s">
        <v>2063</v>
      </c>
      <c r="AI90" t="e">
        <v>#N/A</v>
      </c>
      <c r="AJ90" t="s">
        <v>38</v>
      </c>
      <c r="AK90" t="s">
        <v>38</v>
      </c>
      <c r="AL90" t="s">
        <v>38</v>
      </c>
      <c r="AM90" t="s">
        <v>38</v>
      </c>
      <c r="AN90" t="e">
        <v>#N/A</v>
      </c>
      <c r="AO90" t="s">
        <v>38</v>
      </c>
      <c r="AP90" t="s">
        <v>38</v>
      </c>
      <c r="AQ90" t="s">
        <v>38</v>
      </c>
      <c r="AR90" t="s">
        <v>38</v>
      </c>
      <c r="AS90" t="e">
        <v>#N/A</v>
      </c>
      <c r="AT90" t="s">
        <v>38</v>
      </c>
      <c r="AU90" t="s">
        <v>38</v>
      </c>
      <c r="AV90" t="e">
        <v>#N/A</v>
      </c>
      <c r="AW90" t="s">
        <v>38</v>
      </c>
      <c r="AX90" t="s">
        <v>38</v>
      </c>
      <c r="AY90" t="s">
        <v>38</v>
      </c>
      <c r="AZ90" t="s">
        <v>38</v>
      </c>
      <c r="BA90" t="s">
        <v>38</v>
      </c>
      <c r="BB90" t="s">
        <v>38</v>
      </c>
      <c r="BC90" t="s">
        <v>38</v>
      </c>
      <c r="BD90" t="s">
        <v>38</v>
      </c>
      <c r="BE90" t="s">
        <v>38</v>
      </c>
      <c r="BF90" t="s">
        <v>38</v>
      </c>
      <c r="BG90" t="s">
        <v>38</v>
      </c>
      <c r="BH90" t="s">
        <v>38</v>
      </c>
      <c r="BI90" t="s">
        <v>38</v>
      </c>
      <c r="BJ90" t="s">
        <v>38</v>
      </c>
      <c r="BK90" t="s">
        <v>38</v>
      </c>
      <c r="BL90" t="s">
        <v>38</v>
      </c>
      <c r="BM90" t="s">
        <v>38</v>
      </c>
      <c r="BN90" t="s">
        <v>38</v>
      </c>
      <c r="BO90" t="s">
        <v>38</v>
      </c>
      <c r="BP90" t="s">
        <v>38</v>
      </c>
      <c r="BQ90" t="s">
        <v>38</v>
      </c>
      <c r="BR90" t="s">
        <v>38</v>
      </c>
      <c r="BS90" t="s">
        <v>38</v>
      </c>
      <c r="BT90" t="s">
        <v>38</v>
      </c>
      <c r="BU90" t="s">
        <v>38</v>
      </c>
      <c r="BV90" t="s">
        <v>2907</v>
      </c>
    </row>
    <row r="91" spans="1:74" x14ac:dyDescent="0.25">
      <c r="A91" t="s">
        <v>1434</v>
      </c>
      <c r="B91" t="s">
        <v>29</v>
      </c>
      <c r="C91">
        <v>252</v>
      </c>
      <c r="D91" t="s">
        <v>2073</v>
      </c>
      <c r="E91" t="s">
        <v>2073</v>
      </c>
      <c r="F91" t="s">
        <v>1436</v>
      </c>
      <c r="G91" t="s">
        <v>162</v>
      </c>
      <c r="H91" t="s">
        <v>36</v>
      </c>
      <c r="I91" t="s">
        <v>1437</v>
      </c>
      <c r="J91" t="s">
        <v>1438</v>
      </c>
      <c r="K91" t="s">
        <v>1439</v>
      </c>
      <c r="M91" t="s">
        <v>258</v>
      </c>
      <c r="N91" t="s">
        <v>162</v>
      </c>
      <c r="O91">
        <v>31407</v>
      </c>
      <c r="P91" t="s">
        <v>36</v>
      </c>
      <c r="Q91" t="s">
        <v>1440</v>
      </c>
      <c r="T91" t="s">
        <v>1441</v>
      </c>
      <c r="V91" t="s">
        <v>1442</v>
      </c>
      <c r="W91" t="s">
        <v>1443</v>
      </c>
      <c r="X91" t="s">
        <v>1444</v>
      </c>
      <c r="Y91" t="s">
        <v>1445</v>
      </c>
      <c r="Z91" t="s">
        <v>1441</v>
      </c>
      <c r="AC91" t="s">
        <v>495</v>
      </c>
      <c r="AD91" t="s">
        <v>882</v>
      </c>
      <c r="AE91" t="s">
        <v>3007</v>
      </c>
      <c r="AF91" t="s">
        <v>3118</v>
      </c>
      <c r="AG91" t="s">
        <v>2967</v>
      </c>
      <c r="AH91" t="s">
        <v>162</v>
      </c>
      <c r="AI91" t="e">
        <v>#N/A</v>
      </c>
      <c r="AJ91" t="s">
        <v>38</v>
      </c>
      <c r="AK91" t="s">
        <v>38</v>
      </c>
      <c r="AL91" t="s">
        <v>38</v>
      </c>
      <c r="AM91" t="s">
        <v>38</v>
      </c>
      <c r="AN91" t="e">
        <v>#N/A</v>
      </c>
      <c r="AO91" t="s">
        <v>38</v>
      </c>
      <c r="AP91" t="s">
        <v>38</v>
      </c>
      <c r="AQ91" t="s">
        <v>38</v>
      </c>
      <c r="AR91" t="s">
        <v>38</v>
      </c>
      <c r="AS91" t="e">
        <v>#N/A</v>
      </c>
      <c r="AT91" t="s">
        <v>38</v>
      </c>
      <c r="AU91" t="s">
        <v>38</v>
      </c>
      <c r="AV91" t="e">
        <v>#N/A</v>
      </c>
      <c r="AW91" t="s">
        <v>38</v>
      </c>
      <c r="AX91" t="s">
        <v>38</v>
      </c>
      <c r="AY91" t="s">
        <v>38</v>
      </c>
      <c r="AZ91" t="s">
        <v>38</v>
      </c>
      <c r="BA91" t="s">
        <v>38</v>
      </c>
      <c r="BB91" t="s">
        <v>38</v>
      </c>
      <c r="BC91" t="s">
        <v>38</v>
      </c>
      <c r="BD91" t="s">
        <v>38</v>
      </c>
      <c r="BE91" t="s">
        <v>38</v>
      </c>
      <c r="BF91" t="s">
        <v>38</v>
      </c>
      <c r="BG91" t="s">
        <v>38</v>
      </c>
      <c r="BH91" t="s">
        <v>38</v>
      </c>
      <c r="BI91" t="s">
        <v>38</v>
      </c>
      <c r="BJ91" t="s">
        <v>38</v>
      </c>
      <c r="BK91" t="s">
        <v>38</v>
      </c>
      <c r="BL91" t="s">
        <v>38</v>
      </c>
      <c r="BM91" t="s">
        <v>38</v>
      </c>
      <c r="BN91" t="s">
        <v>38</v>
      </c>
      <c r="BO91" t="s">
        <v>38</v>
      </c>
      <c r="BP91" t="s">
        <v>38</v>
      </c>
      <c r="BQ91" t="s">
        <v>38</v>
      </c>
      <c r="BR91" t="s">
        <v>38</v>
      </c>
      <c r="BS91" t="s">
        <v>38</v>
      </c>
      <c r="BT91" t="s">
        <v>38</v>
      </c>
      <c r="BU91" t="s">
        <v>38</v>
      </c>
      <c r="BV91" t="s">
        <v>2907</v>
      </c>
    </row>
    <row r="92" spans="1:74" x14ac:dyDescent="0.25">
      <c r="A92" t="s">
        <v>1434</v>
      </c>
      <c r="B92" t="s">
        <v>29</v>
      </c>
      <c r="C92">
        <v>253</v>
      </c>
      <c r="D92" t="s">
        <v>2074</v>
      </c>
      <c r="E92" t="s">
        <v>3119</v>
      </c>
      <c r="F92" t="s">
        <v>2075</v>
      </c>
      <c r="G92" t="s">
        <v>209</v>
      </c>
      <c r="H92" t="s">
        <v>138</v>
      </c>
      <c r="I92" t="s">
        <v>1629</v>
      </c>
      <c r="J92" t="s">
        <v>2076</v>
      </c>
      <c r="K92" t="s">
        <v>2077</v>
      </c>
      <c r="M92" t="s">
        <v>2078</v>
      </c>
      <c r="N92" t="s">
        <v>209</v>
      </c>
      <c r="O92" t="s">
        <v>2079</v>
      </c>
      <c r="P92" t="s">
        <v>138</v>
      </c>
      <c r="Q92" t="s">
        <v>1629</v>
      </c>
      <c r="R92" t="s">
        <v>2080</v>
      </c>
      <c r="S92" t="s">
        <v>2081</v>
      </c>
      <c r="T92" t="s">
        <v>2082</v>
      </c>
      <c r="V92" t="s">
        <v>2083</v>
      </c>
      <c r="W92" t="s">
        <v>2084</v>
      </c>
      <c r="X92" t="s">
        <v>1474</v>
      </c>
      <c r="Y92" t="s">
        <v>2085</v>
      </c>
      <c r="Z92" t="s">
        <v>2082</v>
      </c>
      <c r="AA92" t="s">
        <v>2082</v>
      </c>
      <c r="AC92" t="s">
        <v>38</v>
      </c>
      <c r="AD92" t="s">
        <v>891</v>
      </c>
      <c r="AE92" t="s">
        <v>3120</v>
      </c>
      <c r="AF92" t="s">
        <v>38</v>
      </c>
      <c r="AG92" t="s">
        <v>3121</v>
      </c>
      <c r="AH92" t="s">
        <v>208</v>
      </c>
      <c r="AI92" t="e">
        <v>#N/A</v>
      </c>
      <c r="AJ92" t="s">
        <v>38</v>
      </c>
      <c r="AK92" t="s">
        <v>38</v>
      </c>
      <c r="AL92" t="s">
        <v>38</v>
      </c>
      <c r="AM92" t="s">
        <v>38</v>
      </c>
      <c r="AN92" t="e">
        <v>#N/A</v>
      </c>
      <c r="AO92" t="s">
        <v>38</v>
      </c>
      <c r="AP92" t="s">
        <v>38</v>
      </c>
      <c r="AQ92" t="s">
        <v>38</v>
      </c>
      <c r="AR92" t="s">
        <v>38</v>
      </c>
      <c r="AS92" t="e">
        <v>#N/A</v>
      </c>
      <c r="AT92" t="s">
        <v>38</v>
      </c>
      <c r="AU92" t="s">
        <v>38</v>
      </c>
      <c r="AV92" t="e">
        <v>#N/A</v>
      </c>
      <c r="AW92" t="s">
        <v>38</v>
      </c>
      <c r="AX92" t="s">
        <v>38</v>
      </c>
      <c r="AY92" t="s">
        <v>38</v>
      </c>
      <c r="AZ92" t="s">
        <v>38</v>
      </c>
      <c r="BA92" t="s">
        <v>38</v>
      </c>
      <c r="BB92" t="s">
        <v>38</v>
      </c>
      <c r="BC92" t="s">
        <v>38</v>
      </c>
      <c r="BD92" t="s">
        <v>38</v>
      </c>
      <c r="BE92" t="s">
        <v>38</v>
      </c>
      <c r="BF92" t="s">
        <v>38</v>
      </c>
      <c r="BG92" t="s">
        <v>38</v>
      </c>
      <c r="BH92" t="s">
        <v>38</v>
      </c>
      <c r="BI92" t="s">
        <v>38</v>
      </c>
      <c r="BJ92" t="s">
        <v>38</v>
      </c>
      <c r="BK92" t="s">
        <v>38</v>
      </c>
      <c r="BL92" t="s">
        <v>38</v>
      </c>
      <c r="BM92" t="s">
        <v>38</v>
      </c>
      <c r="BN92" t="s">
        <v>38</v>
      </c>
      <c r="BO92" t="s">
        <v>38</v>
      </c>
      <c r="BP92" t="s">
        <v>38</v>
      </c>
      <c r="BQ92" t="s">
        <v>38</v>
      </c>
      <c r="BR92" t="s">
        <v>38</v>
      </c>
      <c r="BS92" t="s">
        <v>38</v>
      </c>
      <c r="BT92" t="s">
        <v>38</v>
      </c>
      <c r="BU92" t="s">
        <v>2928</v>
      </c>
      <c r="BV92" t="s">
        <v>2907</v>
      </c>
    </row>
    <row r="93" spans="1:74" x14ac:dyDescent="0.25">
      <c r="A93" t="s">
        <v>1434</v>
      </c>
      <c r="B93" t="s">
        <v>29</v>
      </c>
      <c r="C93">
        <v>253</v>
      </c>
      <c r="D93" t="s">
        <v>2074</v>
      </c>
      <c r="E93" t="s">
        <v>3119</v>
      </c>
      <c r="F93" t="s">
        <v>2075</v>
      </c>
      <c r="G93" t="s">
        <v>209</v>
      </c>
      <c r="H93" t="s">
        <v>138</v>
      </c>
      <c r="I93" t="s">
        <v>1437</v>
      </c>
      <c r="J93" t="s">
        <v>2086</v>
      </c>
      <c r="K93" t="s">
        <v>2087</v>
      </c>
      <c r="M93" t="s">
        <v>2088</v>
      </c>
      <c r="N93" t="s">
        <v>209</v>
      </c>
      <c r="O93" t="s">
        <v>2089</v>
      </c>
      <c r="P93" t="s">
        <v>138</v>
      </c>
      <c r="Q93" t="s">
        <v>1450</v>
      </c>
      <c r="AC93" t="s">
        <v>38</v>
      </c>
      <c r="AD93" t="s">
        <v>891</v>
      </c>
      <c r="AE93" t="s">
        <v>3120</v>
      </c>
      <c r="AF93" t="s">
        <v>38</v>
      </c>
      <c r="AG93" t="s">
        <v>3121</v>
      </c>
      <c r="AH93" t="s">
        <v>208</v>
      </c>
      <c r="AI93" t="e">
        <v>#N/A</v>
      </c>
      <c r="AJ93" t="s">
        <v>38</v>
      </c>
      <c r="AK93" t="s">
        <v>38</v>
      </c>
      <c r="AL93" t="s">
        <v>38</v>
      </c>
      <c r="AM93" t="s">
        <v>38</v>
      </c>
      <c r="AN93" t="e">
        <v>#N/A</v>
      </c>
      <c r="AO93" t="s">
        <v>38</v>
      </c>
      <c r="AP93" t="s">
        <v>38</v>
      </c>
      <c r="AQ93" t="s">
        <v>38</v>
      </c>
      <c r="AR93" t="s">
        <v>38</v>
      </c>
      <c r="AS93" t="e">
        <v>#N/A</v>
      </c>
      <c r="AT93" t="s">
        <v>38</v>
      </c>
      <c r="AU93" t="s">
        <v>38</v>
      </c>
      <c r="AV93" t="e">
        <v>#N/A</v>
      </c>
      <c r="AW93" t="s">
        <v>38</v>
      </c>
      <c r="AX93" t="s">
        <v>38</v>
      </c>
      <c r="AY93" t="s">
        <v>38</v>
      </c>
      <c r="AZ93" t="s">
        <v>38</v>
      </c>
      <c r="BA93" t="s">
        <v>38</v>
      </c>
      <c r="BB93" t="s">
        <v>38</v>
      </c>
      <c r="BC93" t="s">
        <v>38</v>
      </c>
      <c r="BD93" t="s">
        <v>38</v>
      </c>
      <c r="BE93" t="s">
        <v>38</v>
      </c>
      <c r="BF93" t="s">
        <v>38</v>
      </c>
      <c r="BG93" t="s">
        <v>38</v>
      </c>
      <c r="BH93" t="s">
        <v>38</v>
      </c>
      <c r="BI93" t="s">
        <v>38</v>
      </c>
      <c r="BJ93" t="s">
        <v>38</v>
      </c>
      <c r="BK93" t="s">
        <v>38</v>
      </c>
      <c r="BL93" t="s">
        <v>38</v>
      </c>
      <c r="BM93" t="s">
        <v>38</v>
      </c>
      <c r="BN93" t="s">
        <v>38</v>
      </c>
      <c r="BO93" t="s">
        <v>38</v>
      </c>
      <c r="BP93" t="s">
        <v>38</v>
      </c>
      <c r="BQ93" t="s">
        <v>38</v>
      </c>
      <c r="BR93" t="s">
        <v>38</v>
      </c>
      <c r="BS93" t="s">
        <v>38</v>
      </c>
      <c r="BT93" t="s">
        <v>38</v>
      </c>
      <c r="BU93" t="s">
        <v>38</v>
      </c>
      <c r="BV93" t="s">
        <v>38</v>
      </c>
    </row>
    <row r="94" spans="1:74" x14ac:dyDescent="0.25">
      <c r="A94" t="s">
        <v>1434</v>
      </c>
      <c r="B94" t="s">
        <v>29</v>
      </c>
      <c r="C94">
        <v>254</v>
      </c>
      <c r="D94" t="s">
        <v>2090</v>
      </c>
      <c r="E94" t="s">
        <v>2090</v>
      </c>
      <c r="F94" t="s">
        <v>2091</v>
      </c>
      <c r="G94" t="s">
        <v>190</v>
      </c>
      <c r="H94" t="s">
        <v>36</v>
      </c>
      <c r="I94" t="s">
        <v>2092</v>
      </c>
      <c r="J94" t="s">
        <v>2093</v>
      </c>
      <c r="K94" t="s">
        <v>2094</v>
      </c>
      <c r="M94" t="s">
        <v>457</v>
      </c>
      <c r="N94" t="s">
        <v>190</v>
      </c>
      <c r="O94" t="s">
        <v>459</v>
      </c>
      <c r="P94" t="s">
        <v>36</v>
      </c>
      <c r="Q94" t="s">
        <v>1450</v>
      </c>
      <c r="R94" t="s">
        <v>2095</v>
      </c>
      <c r="S94" t="s">
        <v>2096</v>
      </c>
      <c r="T94" t="s">
        <v>2097</v>
      </c>
      <c r="V94" t="s">
        <v>1873</v>
      </c>
      <c r="W94" t="s">
        <v>2098</v>
      </c>
      <c r="X94" t="s">
        <v>1437</v>
      </c>
      <c r="Y94" t="s">
        <v>2099</v>
      </c>
      <c r="Z94" t="s">
        <v>2097</v>
      </c>
      <c r="AA94" t="s">
        <v>2097</v>
      </c>
      <c r="AC94" t="s">
        <v>38</v>
      </c>
      <c r="AD94" t="s">
        <v>907</v>
      </c>
      <c r="AE94" t="s">
        <v>3122</v>
      </c>
      <c r="AF94" t="s">
        <v>3123</v>
      </c>
      <c r="AG94" t="s">
        <v>3124</v>
      </c>
      <c r="AH94" t="s">
        <v>190</v>
      </c>
      <c r="AI94" t="e">
        <v>#N/A</v>
      </c>
      <c r="AJ94" t="s">
        <v>38</v>
      </c>
      <c r="AK94" t="s">
        <v>38</v>
      </c>
      <c r="AL94" t="s">
        <v>38</v>
      </c>
      <c r="AM94" t="s">
        <v>38</v>
      </c>
      <c r="AN94" t="e">
        <v>#N/A</v>
      </c>
      <c r="AO94" t="s">
        <v>38</v>
      </c>
      <c r="AP94" t="s">
        <v>38</v>
      </c>
      <c r="AQ94" t="s">
        <v>38</v>
      </c>
      <c r="AR94" t="s">
        <v>38</v>
      </c>
      <c r="AS94" t="e">
        <v>#N/A</v>
      </c>
      <c r="AT94" t="s">
        <v>38</v>
      </c>
      <c r="AU94" t="s">
        <v>38</v>
      </c>
      <c r="AV94" t="e">
        <v>#N/A</v>
      </c>
      <c r="AW94" t="s">
        <v>38</v>
      </c>
      <c r="AX94" t="s">
        <v>38</v>
      </c>
      <c r="AY94" t="s">
        <v>38</v>
      </c>
      <c r="AZ94" t="s">
        <v>38</v>
      </c>
      <c r="BA94" t="s">
        <v>38</v>
      </c>
      <c r="BB94" t="s">
        <v>38</v>
      </c>
      <c r="BC94" t="s">
        <v>38</v>
      </c>
      <c r="BD94" t="s">
        <v>38</v>
      </c>
      <c r="BE94" t="s">
        <v>38</v>
      </c>
      <c r="BF94" t="s">
        <v>38</v>
      </c>
      <c r="BG94" t="s">
        <v>38</v>
      </c>
      <c r="BH94" t="s">
        <v>38</v>
      </c>
      <c r="BI94" t="s">
        <v>38</v>
      </c>
      <c r="BJ94" t="s">
        <v>38</v>
      </c>
      <c r="BK94" t="s">
        <v>38</v>
      </c>
      <c r="BL94" t="s">
        <v>38</v>
      </c>
      <c r="BM94" t="s">
        <v>38</v>
      </c>
      <c r="BN94" t="s">
        <v>38</v>
      </c>
      <c r="BO94" t="s">
        <v>38</v>
      </c>
      <c r="BP94" t="s">
        <v>38</v>
      </c>
      <c r="BQ94" t="s">
        <v>38</v>
      </c>
      <c r="BR94" t="s">
        <v>38</v>
      </c>
      <c r="BS94" t="s">
        <v>38</v>
      </c>
      <c r="BT94" t="s">
        <v>38</v>
      </c>
      <c r="BU94" t="s">
        <v>2929</v>
      </c>
      <c r="BV94" t="s">
        <v>2929</v>
      </c>
    </row>
    <row r="95" spans="1:74" x14ac:dyDescent="0.25">
      <c r="A95" t="s">
        <v>1434</v>
      </c>
      <c r="B95" t="s">
        <v>29</v>
      </c>
      <c r="C95">
        <v>254</v>
      </c>
      <c r="D95" t="s">
        <v>2090</v>
      </c>
      <c r="E95" t="s">
        <v>2090</v>
      </c>
      <c r="F95" t="s">
        <v>2091</v>
      </c>
      <c r="G95" t="s">
        <v>190</v>
      </c>
      <c r="H95" t="s">
        <v>36</v>
      </c>
      <c r="I95" t="s">
        <v>1437</v>
      </c>
      <c r="J95" t="s">
        <v>2100</v>
      </c>
      <c r="K95" t="s">
        <v>2094</v>
      </c>
      <c r="M95" t="s">
        <v>457</v>
      </c>
      <c r="N95" t="s">
        <v>190</v>
      </c>
      <c r="O95">
        <v>94536</v>
      </c>
      <c r="P95" t="s">
        <v>36</v>
      </c>
      <c r="Q95" t="s">
        <v>1450</v>
      </c>
      <c r="T95" t="s">
        <v>2097</v>
      </c>
      <c r="V95" t="s">
        <v>1873</v>
      </c>
      <c r="W95" t="s">
        <v>2098</v>
      </c>
      <c r="X95" t="s">
        <v>1444</v>
      </c>
      <c r="Z95" t="s">
        <v>2097</v>
      </c>
      <c r="AC95" t="s">
        <v>38</v>
      </c>
      <c r="AD95" t="s">
        <v>907</v>
      </c>
      <c r="AE95" t="s">
        <v>3122</v>
      </c>
      <c r="AF95" t="s">
        <v>3123</v>
      </c>
      <c r="AG95" t="s">
        <v>3124</v>
      </c>
      <c r="AH95" t="s">
        <v>190</v>
      </c>
      <c r="AI95" t="e">
        <v>#N/A</v>
      </c>
      <c r="AJ95" t="s">
        <v>38</v>
      </c>
      <c r="AK95" t="s">
        <v>38</v>
      </c>
      <c r="AL95" t="s">
        <v>38</v>
      </c>
      <c r="AM95" t="s">
        <v>38</v>
      </c>
      <c r="AN95" t="e">
        <v>#N/A</v>
      </c>
      <c r="AO95" t="s">
        <v>38</v>
      </c>
      <c r="AP95" t="s">
        <v>38</v>
      </c>
      <c r="AQ95" t="s">
        <v>38</v>
      </c>
      <c r="AR95" t="s">
        <v>38</v>
      </c>
      <c r="AS95" t="e">
        <v>#N/A</v>
      </c>
      <c r="AT95" t="s">
        <v>38</v>
      </c>
      <c r="AU95" t="s">
        <v>38</v>
      </c>
      <c r="AV95" t="e">
        <v>#N/A</v>
      </c>
      <c r="AW95" t="s">
        <v>38</v>
      </c>
      <c r="AX95" t="s">
        <v>38</v>
      </c>
      <c r="AY95" t="s">
        <v>38</v>
      </c>
      <c r="AZ95" t="s">
        <v>38</v>
      </c>
      <c r="BA95" t="s">
        <v>38</v>
      </c>
      <c r="BB95" t="s">
        <v>38</v>
      </c>
      <c r="BC95" t="s">
        <v>38</v>
      </c>
      <c r="BD95" t="s">
        <v>38</v>
      </c>
      <c r="BE95" t="s">
        <v>38</v>
      </c>
      <c r="BF95" t="s">
        <v>38</v>
      </c>
      <c r="BG95" t="s">
        <v>38</v>
      </c>
      <c r="BH95" t="s">
        <v>38</v>
      </c>
      <c r="BI95" t="s">
        <v>38</v>
      </c>
      <c r="BJ95" t="s">
        <v>38</v>
      </c>
      <c r="BK95" t="s">
        <v>38</v>
      </c>
      <c r="BL95" t="s">
        <v>38</v>
      </c>
      <c r="BM95" t="s">
        <v>38</v>
      </c>
      <c r="BN95" t="s">
        <v>38</v>
      </c>
      <c r="BO95" t="s">
        <v>38</v>
      </c>
      <c r="BP95" t="s">
        <v>38</v>
      </c>
      <c r="BQ95" t="s">
        <v>38</v>
      </c>
      <c r="BR95" t="s">
        <v>38</v>
      </c>
      <c r="BS95" t="s">
        <v>38</v>
      </c>
      <c r="BT95" t="s">
        <v>38</v>
      </c>
      <c r="BU95" t="s">
        <v>38</v>
      </c>
      <c r="BV95" t="s">
        <v>38</v>
      </c>
    </row>
    <row r="96" spans="1:74" x14ac:dyDescent="0.25">
      <c r="A96" t="s">
        <v>1434</v>
      </c>
      <c r="B96" t="s">
        <v>29</v>
      </c>
      <c r="C96">
        <v>255</v>
      </c>
      <c r="D96" t="s">
        <v>2101</v>
      </c>
      <c r="E96" t="s">
        <v>914</v>
      </c>
      <c r="F96" t="s">
        <v>1813</v>
      </c>
      <c r="H96" t="s">
        <v>357</v>
      </c>
      <c r="I96" t="s">
        <v>1479</v>
      </c>
      <c r="J96" t="s">
        <v>1814</v>
      </c>
      <c r="K96" t="s">
        <v>1815</v>
      </c>
      <c r="M96" t="s">
        <v>1816</v>
      </c>
      <c r="N96" t="s">
        <v>1817</v>
      </c>
      <c r="O96">
        <v>2200</v>
      </c>
      <c r="P96" t="s">
        <v>1818</v>
      </c>
      <c r="Q96" t="s">
        <v>1629</v>
      </c>
      <c r="R96" t="s">
        <v>1819</v>
      </c>
      <c r="S96" t="s">
        <v>1820</v>
      </c>
      <c r="T96" t="s">
        <v>1821</v>
      </c>
      <c r="V96" t="s">
        <v>1822</v>
      </c>
      <c r="W96" t="s">
        <v>1823</v>
      </c>
      <c r="X96" t="s">
        <v>1824</v>
      </c>
      <c r="Y96" t="s">
        <v>1825</v>
      </c>
      <c r="Z96" t="s">
        <v>1821</v>
      </c>
      <c r="AA96" t="s">
        <v>1821</v>
      </c>
      <c r="AC96" t="s">
        <v>723</v>
      </c>
      <c r="AD96" t="s">
        <v>916</v>
      </c>
      <c r="AE96" t="s">
        <v>3058</v>
      </c>
      <c r="AF96" t="s">
        <v>38</v>
      </c>
      <c r="AG96" t="s">
        <v>357</v>
      </c>
      <c r="AH96" t="s">
        <v>357</v>
      </c>
      <c r="AI96" t="e">
        <v>#N/A</v>
      </c>
      <c r="AJ96" t="s">
        <v>38</v>
      </c>
      <c r="AK96" t="s">
        <v>38</v>
      </c>
      <c r="AL96" t="s">
        <v>38</v>
      </c>
      <c r="AM96" t="s">
        <v>38</v>
      </c>
      <c r="AN96" t="e">
        <v>#N/A</v>
      </c>
      <c r="AO96" t="s">
        <v>38</v>
      </c>
      <c r="AP96" t="s">
        <v>38</v>
      </c>
      <c r="AQ96" t="s">
        <v>38</v>
      </c>
      <c r="AR96" t="s">
        <v>38</v>
      </c>
      <c r="AS96" t="e">
        <v>#N/A</v>
      </c>
      <c r="AT96" t="s">
        <v>38</v>
      </c>
      <c r="AU96" t="s">
        <v>38</v>
      </c>
      <c r="AV96" t="e">
        <v>#N/A</v>
      </c>
      <c r="AW96" t="s">
        <v>38</v>
      </c>
      <c r="AX96" t="s">
        <v>38</v>
      </c>
      <c r="AY96" t="s">
        <v>38</v>
      </c>
      <c r="AZ96" t="s">
        <v>38</v>
      </c>
      <c r="BA96" t="s">
        <v>38</v>
      </c>
      <c r="BB96" t="s">
        <v>38</v>
      </c>
      <c r="BC96" t="s">
        <v>38</v>
      </c>
      <c r="BD96" t="s">
        <v>38</v>
      </c>
      <c r="BE96" t="s">
        <v>38</v>
      </c>
      <c r="BF96" t="s">
        <v>38</v>
      </c>
      <c r="BG96" t="s">
        <v>38</v>
      </c>
      <c r="BH96" t="s">
        <v>38</v>
      </c>
      <c r="BI96" t="s">
        <v>38</v>
      </c>
      <c r="BJ96" t="s">
        <v>38</v>
      </c>
      <c r="BK96" t="s">
        <v>38</v>
      </c>
      <c r="BL96" t="s">
        <v>38</v>
      </c>
      <c r="BM96" t="s">
        <v>38</v>
      </c>
      <c r="BN96" t="s">
        <v>38</v>
      </c>
      <c r="BO96" t="s">
        <v>38</v>
      </c>
      <c r="BP96" t="s">
        <v>38</v>
      </c>
      <c r="BQ96" t="s">
        <v>38</v>
      </c>
      <c r="BR96" t="s">
        <v>38</v>
      </c>
      <c r="BS96" t="s">
        <v>38</v>
      </c>
      <c r="BT96" t="s">
        <v>38</v>
      </c>
      <c r="BU96" t="s">
        <v>3059</v>
      </c>
      <c r="BV96" t="s">
        <v>2907</v>
      </c>
    </row>
    <row r="97" spans="1:74" x14ac:dyDescent="0.25">
      <c r="A97" t="s">
        <v>1434</v>
      </c>
      <c r="B97" t="s">
        <v>29</v>
      </c>
      <c r="C97">
        <v>255</v>
      </c>
      <c r="D97" t="s">
        <v>2101</v>
      </c>
      <c r="E97" t="s">
        <v>914</v>
      </c>
      <c r="F97" t="s">
        <v>1813</v>
      </c>
      <c r="H97" t="s">
        <v>357</v>
      </c>
      <c r="I97" t="s">
        <v>1437</v>
      </c>
      <c r="J97" t="s">
        <v>2102</v>
      </c>
      <c r="K97" t="s">
        <v>2103</v>
      </c>
      <c r="M97" t="s">
        <v>2104</v>
      </c>
      <c r="O97">
        <v>797654</v>
      </c>
      <c r="P97" t="s">
        <v>357</v>
      </c>
      <c r="Q97" t="s">
        <v>1450</v>
      </c>
      <c r="S97" t="s">
        <v>2105</v>
      </c>
      <c r="T97" t="s">
        <v>2106</v>
      </c>
      <c r="V97" t="s">
        <v>2107</v>
      </c>
      <c r="W97" t="s">
        <v>2108</v>
      </c>
      <c r="X97" t="s">
        <v>1843</v>
      </c>
      <c r="Z97" t="s">
        <v>2106</v>
      </c>
      <c r="AC97" t="s">
        <v>723</v>
      </c>
      <c r="AD97" t="s">
        <v>916</v>
      </c>
      <c r="AE97" t="s">
        <v>3058</v>
      </c>
      <c r="AF97" t="s">
        <v>38</v>
      </c>
      <c r="AG97" t="s">
        <v>357</v>
      </c>
      <c r="AH97" t="s">
        <v>357</v>
      </c>
      <c r="AI97" t="e">
        <v>#N/A</v>
      </c>
      <c r="AJ97" t="s">
        <v>38</v>
      </c>
      <c r="AK97" t="s">
        <v>38</v>
      </c>
      <c r="AL97" t="s">
        <v>38</v>
      </c>
      <c r="AM97" t="s">
        <v>38</v>
      </c>
      <c r="AN97" t="e">
        <v>#N/A</v>
      </c>
      <c r="AO97" t="s">
        <v>38</v>
      </c>
      <c r="AP97" t="s">
        <v>38</v>
      </c>
      <c r="AQ97" t="s">
        <v>38</v>
      </c>
      <c r="AR97" t="s">
        <v>38</v>
      </c>
      <c r="AS97" t="e">
        <v>#N/A</v>
      </c>
      <c r="AT97" t="s">
        <v>38</v>
      </c>
      <c r="AU97" t="s">
        <v>38</v>
      </c>
      <c r="AV97" t="e">
        <v>#N/A</v>
      </c>
      <c r="AW97" t="s">
        <v>38</v>
      </c>
      <c r="AX97" t="s">
        <v>38</v>
      </c>
      <c r="AY97" t="s">
        <v>38</v>
      </c>
      <c r="AZ97" t="s">
        <v>38</v>
      </c>
      <c r="BA97" t="s">
        <v>38</v>
      </c>
      <c r="BB97" t="s">
        <v>38</v>
      </c>
      <c r="BC97" t="s">
        <v>38</v>
      </c>
      <c r="BD97" t="s">
        <v>38</v>
      </c>
      <c r="BE97" t="s">
        <v>38</v>
      </c>
      <c r="BF97" t="s">
        <v>38</v>
      </c>
      <c r="BG97" t="s">
        <v>38</v>
      </c>
      <c r="BH97" t="s">
        <v>38</v>
      </c>
      <c r="BI97" t="s">
        <v>38</v>
      </c>
      <c r="BJ97" t="s">
        <v>38</v>
      </c>
      <c r="BK97" t="s">
        <v>38</v>
      </c>
      <c r="BL97" t="s">
        <v>38</v>
      </c>
      <c r="BM97" t="s">
        <v>38</v>
      </c>
      <c r="BN97" t="s">
        <v>38</v>
      </c>
      <c r="BO97" t="s">
        <v>38</v>
      </c>
      <c r="BP97" t="s">
        <v>38</v>
      </c>
      <c r="BQ97" t="s">
        <v>38</v>
      </c>
      <c r="BR97" t="s">
        <v>38</v>
      </c>
      <c r="BS97" t="s">
        <v>38</v>
      </c>
      <c r="BT97" t="s">
        <v>38</v>
      </c>
      <c r="BU97" t="s">
        <v>38</v>
      </c>
      <c r="BV97" t="s">
        <v>38</v>
      </c>
    </row>
    <row r="98" spans="1:74" x14ac:dyDescent="0.25">
      <c r="A98" t="s">
        <v>1434</v>
      </c>
      <c r="B98" t="s">
        <v>29</v>
      </c>
      <c r="C98">
        <v>256</v>
      </c>
      <c r="D98" t="s">
        <v>2109</v>
      </c>
      <c r="E98" t="s">
        <v>2109</v>
      </c>
      <c r="F98" t="s">
        <v>2110</v>
      </c>
      <c r="G98" t="s">
        <v>180</v>
      </c>
      <c r="H98" t="s">
        <v>36</v>
      </c>
      <c r="I98" t="s">
        <v>1507</v>
      </c>
      <c r="J98" t="s">
        <v>2111</v>
      </c>
      <c r="K98" t="s">
        <v>2112</v>
      </c>
      <c r="M98" t="s">
        <v>178</v>
      </c>
      <c r="N98" t="s">
        <v>180</v>
      </c>
      <c r="O98">
        <v>70809</v>
      </c>
      <c r="P98" t="s">
        <v>36</v>
      </c>
      <c r="Q98" t="s">
        <v>1450</v>
      </c>
      <c r="S98" t="s">
        <v>2113</v>
      </c>
      <c r="T98" t="s">
        <v>2114</v>
      </c>
      <c r="V98" t="s">
        <v>1493</v>
      </c>
      <c r="W98" t="s">
        <v>2115</v>
      </c>
      <c r="X98" t="s">
        <v>1474</v>
      </c>
      <c r="Y98" t="s">
        <v>2116</v>
      </c>
      <c r="Z98" t="s">
        <v>2114</v>
      </c>
      <c r="AC98" t="s">
        <v>38</v>
      </c>
      <c r="AD98" t="s">
        <v>927</v>
      </c>
      <c r="AE98" t="s">
        <v>3125</v>
      </c>
      <c r="AF98" t="s">
        <v>3126</v>
      </c>
      <c r="AG98" t="s">
        <v>3127</v>
      </c>
      <c r="AH98" t="s">
        <v>180</v>
      </c>
      <c r="AI98" t="e">
        <v>#N/A</v>
      </c>
      <c r="AJ98" t="s">
        <v>38</v>
      </c>
      <c r="AK98" t="s">
        <v>38</v>
      </c>
      <c r="AL98" t="s">
        <v>38</v>
      </c>
      <c r="AM98" t="s">
        <v>38</v>
      </c>
      <c r="AN98" t="e">
        <v>#N/A</v>
      </c>
      <c r="AO98" t="s">
        <v>38</v>
      </c>
      <c r="AP98" t="s">
        <v>38</v>
      </c>
      <c r="AQ98" t="s">
        <v>38</v>
      </c>
      <c r="AR98" t="s">
        <v>38</v>
      </c>
      <c r="AS98" t="e">
        <v>#N/A</v>
      </c>
      <c r="AT98" t="s">
        <v>38</v>
      </c>
      <c r="AU98" t="s">
        <v>38</v>
      </c>
      <c r="AV98" t="e">
        <v>#N/A</v>
      </c>
      <c r="AW98" t="s">
        <v>3128</v>
      </c>
      <c r="AX98" t="s">
        <v>3129</v>
      </c>
      <c r="AY98" t="s">
        <v>38</v>
      </c>
      <c r="AZ98" t="s">
        <v>178</v>
      </c>
      <c r="BA98" t="s">
        <v>179</v>
      </c>
      <c r="BB98" t="s">
        <v>3130</v>
      </c>
      <c r="BC98" t="s">
        <v>3131</v>
      </c>
      <c r="BD98" t="s">
        <v>38</v>
      </c>
      <c r="BE98" t="s">
        <v>38</v>
      </c>
      <c r="BF98" t="s">
        <v>38</v>
      </c>
      <c r="BG98" t="s">
        <v>38</v>
      </c>
      <c r="BH98" t="s">
        <v>38</v>
      </c>
      <c r="BI98" t="s">
        <v>38</v>
      </c>
      <c r="BJ98" t="s">
        <v>38</v>
      </c>
      <c r="BK98" t="s">
        <v>38</v>
      </c>
      <c r="BL98" t="s">
        <v>38</v>
      </c>
      <c r="BM98" t="s">
        <v>38</v>
      </c>
      <c r="BN98" t="s">
        <v>38</v>
      </c>
      <c r="BO98" t="s">
        <v>38</v>
      </c>
      <c r="BP98" t="s">
        <v>38</v>
      </c>
      <c r="BQ98" t="s">
        <v>38</v>
      </c>
      <c r="BR98" t="s">
        <v>38</v>
      </c>
      <c r="BS98" t="s">
        <v>38</v>
      </c>
      <c r="BT98" t="s">
        <v>38</v>
      </c>
      <c r="BU98" t="s">
        <v>38</v>
      </c>
      <c r="BV98" t="s">
        <v>2929</v>
      </c>
    </row>
    <row r="99" spans="1:74" x14ac:dyDescent="0.25">
      <c r="A99" t="s">
        <v>1434</v>
      </c>
      <c r="B99" t="s">
        <v>29</v>
      </c>
      <c r="C99">
        <v>256</v>
      </c>
      <c r="D99" t="s">
        <v>2109</v>
      </c>
      <c r="E99" t="s">
        <v>2109</v>
      </c>
      <c r="F99" t="s">
        <v>2110</v>
      </c>
      <c r="G99" t="s">
        <v>180</v>
      </c>
      <c r="H99" t="s">
        <v>36</v>
      </c>
      <c r="I99" t="s">
        <v>1437</v>
      </c>
      <c r="J99" t="s">
        <v>2117</v>
      </c>
      <c r="K99" t="s">
        <v>2112</v>
      </c>
      <c r="M99" t="s">
        <v>178</v>
      </c>
      <c r="N99" t="s">
        <v>180</v>
      </c>
      <c r="O99">
        <v>70809</v>
      </c>
      <c r="P99" t="s">
        <v>36</v>
      </c>
      <c r="Q99" t="s">
        <v>1450</v>
      </c>
      <c r="T99" t="s">
        <v>2118</v>
      </c>
      <c r="V99" t="s">
        <v>1493</v>
      </c>
      <c r="W99" t="s">
        <v>2115</v>
      </c>
      <c r="X99" t="s">
        <v>1462</v>
      </c>
      <c r="Z99" t="s">
        <v>2118</v>
      </c>
      <c r="AC99" t="s">
        <v>38</v>
      </c>
      <c r="AD99" t="s">
        <v>927</v>
      </c>
      <c r="AE99" t="s">
        <v>3125</v>
      </c>
      <c r="AF99" t="s">
        <v>3126</v>
      </c>
      <c r="AG99" t="s">
        <v>3127</v>
      </c>
      <c r="AH99" t="s">
        <v>180</v>
      </c>
      <c r="AI99" t="e">
        <v>#N/A</v>
      </c>
      <c r="AJ99" t="s">
        <v>38</v>
      </c>
      <c r="AK99" t="s">
        <v>38</v>
      </c>
      <c r="AL99" t="s">
        <v>38</v>
      </c>
      <c r="AM99" t="s">
        <v>38</v>
      </c>
      <c r="AN99" t="e">
        <v>#N/A</v>
      </c>
      <c r="AO99" t="s">
        <v>38</v>
      </c>
      <c r="AP99" t="s">
        <v>38</v>
      </c>
      <c r="AQ99" t="s">
        <v>38</v>
      </c>
      <c r="AR99" t="s">
        <v>38</v>
      </c>
      <c r="AS99" t="e">
        <v>#N/A</v>
      </c>
      <c r="AT99" t="s">
        <v>38</v>
      </c>
      <c r="AU99" t="s">
        <v>38</v>
      </c>
      <c r="AV99" t="e">
        <v>#N/A</v>
      </c>
      <c r="AW99" t="s">
        <v>3128</v>
      </c>
      <c r="AX99" t="s">
        <v>3129</v>
      </c>
      <c r="AY99" t="s">
        <v>38</v>
      </c>
      <c r="AZ99" t="s">
        <v>178</v>
      </c>
      <c r="BA99" t="s">
        <v>179</v>
      </c>
      <c r="BB99" t="s">
        <v>3130</v>
      </c>
      <c r="BC99" t="s">
        <v>3131</v>
      </c>
      <c r="BD99" t="s">
        <v>38</v>
      </c>
      <c r="BE99" t="s">
        <v>38</v>
      </c>
      <c r="BF99" t="s">
        <v>38</v>
      </c>
      <c r="BG99" t="s">
        <v>38</v>
      </c>
      <c r="BH99" t="s">
        <v>38</v>
      </c>
      <c r="BI99" t="s">
        <v>38</v>
      </c>
      <c r="BJ99" t="s">
        <v>38</v>
      </c>
      <c r="BK99" t="s">
        <v>38</v>
      </c>
      <c r="BL99" t="s">
        <v>38</v>
      </c>
      <c r="BM99" t="s">
        <v>38</v>
      </c>
      <c r="BN99" t="s">
        <v>38</v>
      </c>
      <c r="BO99" t="s">
        <v>38</v>
      </c>
      <c r="BP99" t="s">
        <v>38</v>
      </c>
      <c r="BQ99" t="s">
        <v>38</v>
      </c>
      <c r="BR99" t="s">
        <v>38</v>
      </c>
      <c r="BS99" t="s">
        <v>38</v>
      </c>
      <c r="BT99" t="s">
        <v>38</v>
      </c>
      <c r="BU99" t="s">
        <v>38</v>
      </c>
      <c r="BV99" t="s">
        <v>38</v>
      </c>
    </row>
    <row r="100" spans="1:74" x14ac:dyDescent="0.25">
      <c r="A100" t="s">
        <v>1434</v>
      </c>
      <c r="B100" t="s">
        <v>29</v>
      </c>
      <c r="C100">
        <v>257</v>
      </c>
      <c r="D100" t="s">
        <v>2119</v>
      </c>
      <c r="E100" t="s">
        <v>2119</v>
      </c>
      <c r="F100" t="s">
        <v>2120</v>
      </c>
      <c r="G100" t="s">
        <v>146</v>
      </c>
      <c r="H100" t="s">
        <v>36</v>
      </c>
      <c r="I100" t="s">
        <v>1545</v>
      </c>
      <c r="J100" t="s">
        <v>2121</v>
      </c>
      <c r="K100" t="s">
        <v>2122</v>
      </c>
      <c r="M100" t="s">
        <v>2123</v>
      </c>
      <c r="N100" t="s">
        <v>146</v>
      </c>
      <c r="O100">
        <v>38655</v>
      </c>
      <c r="P100" t="s">
        <v>36</v>
      </c>
      <c r="Q100" t="s">
        <v>1450</v>
      </c>
      <c r="T100" t="s">
        <v>2124</v>
      </c>
      <c r="V100" t="s">
        <v>2125</v>
      </c>
      <c r="W100" t="s">
        <v>2126</v>
      </c>
      <c r="X100" t="s">
        <v>1454</v>
      </c>
      <c r="Y100" t="s">
        <v>2127</v>
      </c>
      <c r="Z100" t="s">
        <v>2128</v>
      </c>
      <c r="AA100" t="s">
        <v>2129</v>
      </c>
      <c r="AB100" t="s">
        <v>2128</v>
      </c>
      <c r="AC100" t="s">
        <v>38</v>
      </c>
      <c r="AD100" t="s">
        <v>932</v>
      </c>
      <c r="AE100" t="s">
        <v>3132</v>
      </c>
      <c r="AF100" t="s">
        <v>3133</v>
      </c>
      <c r="AG100" t="s">
        <v>3134</v>
      </c>
      <c r="AH100" t="s">
        <v>146</v>
      </c>
      <c r="AI100" t="e">
        <v>#N/A</v>
      </c>
      <c r="AJ100" t="s">
        <v>3135</v>
      </c>
      <c r="AK100" t="s">
        <v>38</v>
      </c>
      <c r="AL100" t="s">
        <v>38</v>
      </c>
      <c r="AM100" t="s">
        <v>38</v>
      </c>
      <c r="AN100" t="e">
        <v>#N/A</v>
      </c>
      <c r="AO100" t="s">
        <v>38</v>
      </c>
      <c r="AP100" t="s">
        <v>38</v>
      </c>
      <c r="AQ100" t="s">
        <v>38</v>
      </c>
      <c r="AR100" t="s">
        <v>38</v>
      </c>
      <c r="AS100" t="e">
        <v>#N/A</v>
      </c>
      <c r="AT100" t="s">
        <v>38</v>
      </c>
      <c r="AU100" t="s">
        <v>38</v>
      </c>
      <c r="AV100" t="e">
        <v>#N/A</v>
      </c>
      <c r="AW100" t="s">
        <v>38</v>
      </c>
      <c r="AX100" t="s">
        <v>38</v>
      </c>
      <c r="AY100" t="s">
        <v>38</v>
      </c>
      <c r="AZ100" t="s">
        <v>38</v>
      </c>
      <c r="BA100" t="s">
        <v>38</v>
      </c>
      <c r="BB100" t="s">
        <v>38</v>
      </c>
      <c r="BC100" t="s">
        <v>38</v>
      </c>
      <c r="BD100" t="s">
        <v>38</v>
      </c>
      <c r="BE100" t="s">
        <v>38</v>
      </c>
      <c r="BF100" t="s">
        <v>38</v>
      </c>
      <c r="BG100" t="s">
        <v>38</v>
      </c>
      <c r="BH100" t="s">
        <v>38</v>
      </c>
      <c r="BI100" t="s">
        <v>38</v>
      </c>
      <c r="BJ100" t="s">
        <v>38</v>
      </c>
      <c r="BK100" t="s">
        <v>38</v>
      </c>
      <c r="BL100" t="s">
        <v>38</v>
      </c>
      <c r="BM100" t="s">
        <v>38</v>
      </c>
      <c r="BN100" t="s">
        <v>38</v>
      </c>
      <c r="BO100" t="s">
        <v>38</v>
      </c>
      <c r="BP100" t="s">
        <v>38</v>
      </c>
      <c r="BQ100" t="s">
        <v>38</v>
      </c>
      <c r="BR100" t="s">
        <v>38</v>
      </c>
      <c r="BS100" t="s">
        <v>38</v>
      </c>
      <c r="BT100" t="s">
        <v>38</v>
      </c>
      <c r="BU100" t="s">
        <v>38</v>
      </c>
      <c r="BV100" t="s">
        <v>2929</v>
      </c>
    </row>
    <row r="101" spans="1:74" x14ac:dyDescent="0.25">
      <c r="A101" t="s">
        <v>1434</v>
      </c>
      <c r="B101" t="s">
        <v>29</v>
      </c>
      <c r="C101">
        <v>257</v>
      </c>
      <c r="D101" t="s">
        <v>2119</v>
      </c>
      <c r="E101" t="s">
        <v>2119</v>
      </c>
      <c r="F101" t="s">
        <v>2120</v>
      </c>
      <c r="G101" t="s">
        <v>146</v>
      </c>
      <c r="H101" t="s">
        <v>36</v>
      </c>
      <c r="I101" t="s">
        <v>1545</v>
      </c>
      <c r="J101" t="s">
        <v>2130</v>
      </c>
      <c r="K101" t="s">
        <v>2131</v>
      </c>
      <c r="M101" t="s">
        <v>2132</v>
      </c>
      <c r="N101" t="s">
        <v>146</v>
      </c>
      <c r="O101">
        <v>39130</v>
      </c>
      <c r="P101" t="s">
        <v>36</v>
      </c>
      <c r="Q101" t="s">
        <v>1450</v>
      </c>
      <c r="V101" t="s">
        <v>2133</v>
      </c>
      <c r="W101" t="s">
        <v>2134</v>
      </c>
      <c r="X101" t="s">
        <v>1454</v>
      </c>
      <c r="AC101" t="s">
        <v>38</v>
      </c>
      <c r="AD101" t="s">
        <v>932</v>
      </c>
      <c r="AE101" t="s">
        <v>3132</v>
      </c>
      <c r="AF101" t="s">
        <v>3133</v>
      </c>
      <c r="AG101" t="s">
        <v>3134</v>
      </c>
      <c r="AH101" t="s">
        <v>146</v>
      </c>
      <c r="AI101" t="e">
        <v>#N/A</v>
      </c>
      <c r="AJ101" t="s">
        <v>3135</v>
      </c>
      <c r="AK101" t="s">
        <v>38</v>
      </c>
      <c r="AL101" t="s">
        <v>38</v>
      </c>
      <c r="AM101" t="s">
        <v>38</v>
      </c>
      <c r="AN101" t="e">
        <v>#N/A</v>
      </c>
      <c r="AO101" t="s">
        <v>38</v>
      </c>
      <c r="AP101" t="s">
        <v>38</v>
      </c>
      <c r="AQ101" t="s">
        <v>38</v>
      </c>
      <c r="AR101" t="s">
        <v>38</v>
      </c>
      <c r="AS101" t="e">
        <v>#N/A</v>
      </c>
      <c r="AT101" t="s">
        <v>38</v>
      </c>
      <c r="AU101" t="s">
        <v>38</v>
      </c>
      <c r="AV101" t="e">
        <v>#N/A</v>
      </c>
      <c r="AW101" t="s">
        <v>38</v>
      </c>
      <c r="AX101" t="s">
        <v>38</v>
      </c>
      <c r="AY101" t="s">
        <v>38</v>
      </c>
      <c r="AZ101" t="s">
        <v>38</v>
      </c>
      <c r="BA101" t="s">
        <v>38</v>
      </c>
      <c r="BB101" t="s">
        <v>38</v>
      </c>
      <c r="BC101" t="s">
        <v>38</v>
      </c>
      <c r="BD101" t="s">
        <v>38</v>
      </c>
      <c r="BE101" t="s">
        <v>38</v>
      </c>
      <c r="BF101" t="s">
        <v>38</v>
      </c>
      <c r="BG101" t="s">
        <v>38</v>
      </c>
      <c r="BH101" t="s">
        <v>38</v>
      </c>
      <c r="BI101" t="s">
        <v>38</v>
      </c>
      <c r="BJ101" t="s">
        <v>38</v>
      </c>
      <c r="BK101" t="s">
        <v>38</v>
      </c>
      <c r="BL101" t="s">
        <v>38</v>
      </c>
      <c r="BM101" t="s">
        <v>38</v>
      </c>
      <c r="BN101" t="s">
        <v>38</v>
      </c>
      <c r="BO101" t="s">
        <v>38</v>
      </c>
      <c r="BP101" t="s">
        <v>38</v>
      </c>
      <c r="BQ101" t="s">
        <v>38</v>
      </c>
      <c r="BR101" t="s">
        <v>38</v>
      </c>
      <c r="BS101" t="s">
        <v>38</v>
      </c>
      <c r="BT101" t="s">
        <v>38</v>
      </c>
      <c r="BU101" t="s">
        <v>38</v>
      </c>
      <c r="BV101" t="s">
        <v>38</v>
      </c>
    </row>
    <row r="102" spans="1:74" x14ac:dyDescent="0.25">
      <c r="A102" t="s">
        <v>1434</v>
      </c>
      <c r="B102" t="s">
        <v>29</v>
      </c>
      <c r="C102">
        <v>258</v>
      </c>
      <c r="D102" t="s">
        <v>2135</v>
      </c>
      <c r="E102" t="s">
        <v>2135</v>
      </c>
      <c r="F102" t="s">
        <v>2136</v>
      </c>
      <c r="G102" t="s">
        <v>2137</v>
      </c>
      <c r="H102" t="s">
        <v>36</v>
      </c>
      <c r="I102" t="s">
        <v>1437</v>
      </c>
      <c r="J102" t="s">
        <v>2138</v>
      </c>
      <c r="K102" t="s">
        <v>2139</v>
      </c>
      <c r="M102" t="s">
        <v>203</v>
      </c>
      <c r="N102" t="s">
        <v>125</v>
      </c>
      <c r="O102">
        <v>80112</v>
      </c>
      <c r="P102" t="s">
        <v>36</v>
      </c>
      <c r="Q102" t="s">
        <v>1450</v>
      </c>
      <c r="T102" t="s">
        <v>2140</v>
      </c>
      <c r="V102" t="s">
        <v>2141</v>
      </c>
      <c r="W102" t="s">
        <v>2142</v>
      </c>
      <c r="Z102" t="s">
        <v>2140</v>
      </c>
      <c r="AC102" t="s">
        <v>944</v>
      </c>
      <c r="AD102" t="s">
        <v>945</v>
      </c>
      <c r="AE102" t="s">
        <v>3136</v>
      </c>
      <c r="AF102" t="s">
        <v>3137</v>
      </c>
      <c r="AG102" t="s">
        <v>3138</v>
      </c>
      <c r="AH102" t="s">
        <v>2137</v>
      </c>
      <c r="AI102" t="e">
        <v>#N/A</v>
      </c>
      <c r="AJ102" t="s">
        <v>38</v>
      </c>
      <c r="AK102" t="s">
        <v>38</v>
      </c>
      <c r="AL102" t="s">
        <v>3139</v>
      </c>
      <c r="AM102" t="s">
        <v>3140</v>
      </c>
      <c r="AN102" t="e">
        <v>#N/A</v>
      </c>
      <c r="AO102" t="s">
        <v>38</v>
      </c>
      <c r="AP102" t="s">
        <v>38</v>
      </c>
      <c r="AQ102" t="s">
        <v>38</v>
      </c>
      <c r="AR102" t="s">
        <v>38</v>
      </c>
      <c r="AS102" t="e">
        <v>#N/A</v>
      </c>
      <c r="AT102" t="s">
        <v>38</v>
      </c>
      <c r="AU102" t="s">
        <v>38</v>
      </c>
      <c r="AV102" t="e">
        <v>#N/A</v>
      </c>
      <c r="AW102" t="s">
        <v>38</v>
      </c>
      <c r="AX102" t="s">
        <v>38</v>
      </c>
      <c r="AY102" t="s">
        <v>38</v>
      </c>
      <c r="AZ102" t="s">
        <v>38</v>
      </c>
      <c r="BA102" t="s">
        <v>38</v>
      </c>
      <c r="BB102" t="s">
        <v>38</v>
      </c>
      <c r="BC102" t="s">
        <v>38</v>
      </c>
      <c r="BD102" t="s">
        <v>38</v>
      </c>
      <c r="BE102" t="s">
        <v>38</v>
      </c>
      <c r="BF102" t="s">
        <v>38</v>
      </c>
      <c r="BG102" t="s">
        <v>3140</v>
      </c>
      <c r="BH102" t="s">
        <v>3141</v>
      </c>
      <c r="BI102" t="s">
        <v>3142</v>
      </c>
      <c r="BJ102" t="s">
        <v>3143</v>
      </c>
      <c r="BK102" t="s">
        <v>3144</v>
      </c>
      <c r="BL102" t="s">
        <v>38</v>
      </c>
      <c r="BM102" t="s">
        <v>38</v>
      </c>
      <c r="BN102" t="s">
        <v>3145</v>
      </c>
      <c r="BO102" t="s">
        <v>125</v>
      </c>
      <c r="BP102" t="s">
        <v>3146</v>
      </c>
      <c r="BQ102" t="s">
        <v>2923</v>
      </c>
      <c r="BR102" t="s">
        <v>3147</v>
      </c>
      <c r="BS102" t="s">
        <v>38</v>
      </c>
      <c r="BT102" t="s">
        <v>38</v>
      </c>
      <c r="BU102" t="s">
        <v>38</v>
      </c>
      <c r="BV102" t="s">
        <v>38</v>
      </c>
    </row>
    <row r="103" spans="1:74" x14ac:dyDescent="0.25">
      <c r="A103" t="s">
        <v>1434</v>
      </c>
      <c r="B103" t="s">
        <v>29</v>
      </c>
      <c r="C103">
        <v>259</v>
      </c>
      <c r="D103" t="s">
        <v>2143</v>
      </c>
      <c r="E103" t="s">
        <v>949</v>
      </c>
      <c r="F103" t="s">
        <v>2144</v>
      </c>
      <c r="H103" t="s">
        <v>378</v>
      </c>
      <c r="I103" t="s">
        <v>1437</v>
      </c>
      <c r="J103" t="s">
        <v>375</v>
      </c>
      <c r="K103" t="s">
        <v>2145</v>
      </c>
      <c r="L103" t="s">
        <v>2146</v>
      </c>
      <c r="M103" t="s">
        <v>2147</v>
      </c>
      <c r="O103">
        <v>1307</v>
      </c>
      <c r="P103" t="s">
        <v>378</v>
      </c>
      <c r="Q103" t="s">
        <v>2148</v>
      </c>
      <c r="R103" t="s">
        <v>2149</v>
      </c>
      <c r="S103" t="s">
        <v>382</v>
      </c>
      <c r="V103" t="s">
        <v>2150</v>
      </c>
      <c r="W103" t="s">
        <v>2151</v>
      </c>
      <c r="X103" t="s">
        <v>2030</v>
      </c>
      <c r="Y103" t="s">
        <v>2152</v>
      </c>
      <c r="AC103" t="s">
        <v>950</v>
      </c>
      <c r="AD103" t="s">
        <v>951</v>
      </c>
      <c r="AE103" t="s">
        <v>38</v>
      </c>
      <c r="AF103" t="s">
        <v>38</v>
      </c>
      <c r="AG103" t="s">
        <v>38</v>
      </c>
      <c r="AH103" t="s">
        <v>38</v>
      </c>
      <c r="AI103" t="e">
        <v>#N/A</v>
      </c>
      <c r="AJ103" t="s">
        <v>38</v>
      </c>
      <c r="AK103" t="s">
        <v>38</v>
      </c>
      <c r="AL103" t="s">
        <v>38</v>
      </c>
      <c r="AM103" t="s">
        <v>38</v>
      </c>
      <c r="AN103" t="e">
        <v>#N/A</v>
      </c>
      <c r="AO103" t="s">
        <v>38</v>
      </c>
      <c r="AP103" t="s">
        <v>38</v>
      </c>
      <c r="AQ103" t="s">
        <v>38</v>
      </c>
      <c r="AR103" t="s">
        <v>38</v>
      </c>
      <c r="AS103" t="e">
        <v>#N/A</v>
      </c>
      <c r="AT103" t="s">
        <v>38</v>
      </c>
      <c r="AU103" t="s">
        <v>38</v>
      </c>
      <c r="AV103" t="e">
        <v>#N/A</v>
      </c>
      <c r="AW103" t="s">
        <v>38</v>
      </c>
      <c r="AX103" t="s">
        <v>38</v>
      </c>
      <c r="AY103" t="s">
        <v>38</v>
      </c>
      <c r="AZ103" t="s">
        <v>38</v>
      </c>
      <c r="BA103" t="s">
        <v>38</v>
      </c>
      <c r="BB103" t="s">
        <v>38</v>
      </c>
      <c r="BC103" t="s">
        <v>38</v>
      </c>
      <c r="BD103" t="s">
        <v>38</v>
      </c>
      <c r="BE103" t="s">
        <v>38</v>
      </c>
      <c r="BF103" t="s">
        <v>38</v>
      </c>
      <c r="BG103" t="s">
        <v>38</v>
      </c>
      <c r="BH103" t="s">
        <v>38</v>
      </c>
      <c r="BI103" t="s">
        <v>38</v>
      </c>
      <c r="BJ103" t="s">
        <v>38</v>
      </c>
      <c r="BK103" t="s">
        <v>38</v>
      </c>
      <c r="BL103" t="s">
        <v>38</v>
      </c>
      <c r="BM103" t="s">
        <v>38</v>
      </c>
      <c r="BN103" t="s">
        <v>38</v>
      </c>
      <c r="BO103" t="s">
        <v>38</v>
      </c>
      <c r="BP103" t="s">
        <v>38</v>
      </c>
      <c r="BQ103" t="s">
        <v>38</v>
      </c>
      <c r="BR103" t="s">
        <v>38</v>
      </c>
      <c r="BS103" t="s">
        <v>38</v>
      </c>
      <c r="BT103" t="s">
        <v>38</v>
      </c>
      <c r="BU103" t="s">
        <v>2907</v>
      </c>
      <c r="BV103" t="s">
        <v>2907</v>
      </c>
    </row>
    <row r="104" spans="1:74" x14ac:dyDescent="0.25">
      <c r="A104" t="s">
        <v>1434</v>
      </c>
      <c r="B104" t="s">
        <v>29</v>
      </c>
      <c r="C104">
        <v>260</v>
      </c>
      <c r="D104" t="s">
        <v>2153</v>
      </c>
      <c r="E104" t="s">
        <v>2153</v>
      </c>
      <c r="F104" t="s">
        <v>2091</v>
      </c>
      <c r="G104" t="s">
        <v>190</v>
      </c>
      <c r="H104" t="s">
        <v>36</v>
      </c>
      <c r="I104" t="s">
        <v>1437</v>
      </c>
      <c r="J104" t="s">
        <v>2154</v>
      </c>
      <c r="K104" t="s">
        <v>2155</v>
      </c>
      <c r="M104" t="s">
        <v>312</v>
      </c>
      <c r="N104" t="s">
        <v>190</v>
      </c>
      <c r="O104">
        <v>94104</v>
      </c>
      <c r="P104" t="s">
        <v>36</v>
      </c>
      <c r="Q104" t="s">
        <v>1450</v>
      </c>
      <c r="S104" t="s">
        <v>2156</v>
      </c>
      <c r="T104" t="s">
        <v>2157</v>
      </c>
      <c r="V104" t="s">
        <v>1769</v>
      </c>
      <c r="W104" t="s">
        <v>2158</v>
      </c>
      <c r="X104" t="s">
        <v>1474</v>
      </c>
      <c r="Y104" t="s">
        <v>2159</v>
      </c>
      <c r="Z104" t="s">
        <v>2157</v>
      </c>
      <c r="AC104" t="s">
        <v>38</v>
      </c>
      <c r="AD104" t="s">
        <v>954</v>
      </c>
      <c r="AE104" t="s">
        <v>3148</v>
      </c>
      <c r="AF104" t="s">
        <v>3149</v>
      </c>
      <c r="AG104" t="s">
        <v>3150</v>
      </c>
      <c r="AH104" t="s">
        <v>190</v>
      </c>
      <c r="AI104" t="e">
        <v>#N/A</v>
      </c>
      <c r="AJ104" t="s">
        <v>38</v>
      </c>
      <c r="AK104" t="s">
        <v>38</v>
      </c>
      <c r="AL104" t="s">
        <v>38</v>
      </c>
      <c r="AM104" t="s">
        <v>38</v>
      </c>
      <c r="AN104" t="e">
        <v>#N/A</v>
      </c>
      <c r="AO104" t="s">
        <v>38</v>
      </c>
      <c r="AP104" t="s">
        <v>38</v>
      </c>
      <c r="AQ104" t="s">
        <v>38</v>
      </c>
      <c r="AR104" t="s">
        <v>38</v>
      </c>
      <c r="AS104" t="e">
        <v>#N/A</v>
      </c>
      <c r="AT104" t="s">
        <v>38</v>
      </c>
      <c r="AU104" t="s">
        <v>38</v>
      </c>
      <c r="AV104" t="e">
        <v>#N/A</v>
      </c>
      <c r="AW104" t="s">
        <v>38</v>
      </c>
      <c r="AX104" t="s">
        <v>38</v>
      </c>
      <c r="AY104" t="s">
        <v>38</v>
      </c>
      <c r="AZ104" t="s">
        <v>38</v>
      </c>
      <c r="BA104" t="s">
        <v>38</v>
      </c>
      <c r="BB104" t="s">
        <v>38</v>
      </c>
      <c r="BC104" t="s">
        <v>38</v>
      </c>
      <c r="BD104" t="s">
        <v>38</v>
      </c>
      <c r="BE104" t="s">
        <v>38</v>
      </c>
      <c r="BF104" t="s">
        <v>38</v>
      </c>
      <c r="BG104" t="s">
        <v>38</v>
      </c>
      <c r="BH104" t="s">
        <v>38</v>
      </c>
      <c r="BI104" t="s">
        <v>38</v>
      </c>
      <c r="BJ104" t="s">
        <v>38</v>
      </c>
      <c r="BK104" t="s">
        <v>38</v>
      </c>
      <c r="BL104" t="s">
        <v>38</v>
      </c>
      <c r="BM104" t="s">
        <v>38</v>
      </c>
      <c r="BN104" t="s">
        <v>38</v>
      </c>
      <c r="BO104" t="s">
        <v>38</v>
      </c>
      <c r="BP104" t="s">
        <v>38</v>
      </c>
      <c r="BQ104" t="s">
        <v>38</v>
      </c>
      <c r="BR104" t="s">
        <v>38</v>
      </c>
      <c r="BS104" t="s">
        <v>38</v>
      </c>
      <c r="BT104" t="s">
        <v>38</v>
      </c>
      <c r="BU104" t="s">
        <v>38</v>
      </c>
      <c r="BV104" t="s">
        <v>2907</v>
      </c>
    </row>
    <row r="105" spans="1:74" x14ac:dyDescent="0.25">
      <c r="A105" t="s">
        <v>1434</v>
      </c>
      <c r="B105" t="s">
        <v>29</v>
      </c>
      <c r="C105">
        <v>261</v>
      </c>
      <c r="D105" t="s">
        <v>2160</v>
      </c>
      <c r="E105" t="s">
        <v>2160</v>
      </c>
      <c r="I105" t="s">
        <v>1437</v>
      </c>
      <c r="J105" t="s">
        <v>2161</v>
      </c>
      <c r="Q105" t="s">
        <v>2162</v>
      </c>
      <c r="AC105" t="s">
        <v>965</v>
      </c>
      <c r="AD105" t="s">
        <v>963</v>
      </c>
      <c r="AE105" t="s">
        <v>3151</v>
      </c>
      <c r="AF105" t="s">
        <v>3152</v>
      </c>
      <c r="AG105" t="s">
        <v>3153</v>
      </c>
      <c r="AH105" t="s">
        <v>443</v>
      </c>
      <c r="AI105" t="e">
        <v>#N/A</v>
      </c>
      <c r="AJ105" t="s">
        <v>38</v>
      </c>
      <c r="AK105" t="s">
        <v>38</v>
      </c>
      <c r="AL105" t="s">
        <v>3154</v>
      </c>
      <c r="AM105" t="s">
        <v>3155</v>
      </c>
      <c r="AN105" t="e">
        <v>#N/A</v>
      </c>
      <c r="AO105" t="s">
        <v>38</v>
      </c>
      <c r="AP105" t="s">
        <v>38</v>
      </c>
      <c r="AQ105" t="s">
        <v>38</v>
      </c>
      <c r="AR105" t="s">
        <v>38</v>
      </c>
      <c r="AS105" t="e">
        <v>#N/A</v>
      </c>
      <c r="AT105" t="s">
        <v>38</v>
      </c>
      <c r="AU105" t="s">
        <v>38</v>
      </c>
      <c r="AV105" t="e">
        <v>#N/A</v>
      </c>
      <c r="AW105" t="s">
        <v>38</v>
      </c>
      <c r="AX105" t="s">
        <v>38</v>
      </c>
      <c r="AY105" t="s">
        <v>38</v>
      </c>
      <c r="AZ105" t="s">
        <v>38</v>
      </c>
      <c r="BA105" t="s">
        <v>38</v>
      </c>
      <c r="BB105" t="s">
        <v>38</v>
      </c>
      <c r="BC105" t="s">
        <v>38</v>
      </c>
      <c r="BD105" t="s">
        <v>38</v>
      </c>
      <c r="BE105" t="s">
        <v>38</v>
      </c>
      <c r="BF105" t="s">
        <v>38</v>
      </c>
      <c r="BG105" t="s">
        <v>3155</v>
      </c>
      <c r="BH105" t="s">
        <v>3156</v>
      </c>
      <c r="BI105" t="s">
        <v>3157</v>
      </c>
      <c r="BJ105" t="s">
        <v>2501</v>
      </c>
      <c r="BK105" t="s">
        <v>3158</v>
      </c>
      <c r="BL105" t="s">
        <v>38</v>
      </c>
      <c r="BM105" t="s">
        <v>38</v>
      </c>
      <c r="BN105" t="s">
        <v>3159</v>
      </c>
      <c r="BO105" t="s">
        <v>190</v>
      </c>
      <c r="BP105" t="s">
        <v>3160</v>
      </c>
      <c r="BQ105" t="s">
        <v>2923</v>
      </c>
      <c r="BR105" t="s">
        <v>3161</v>
      </c>
      <c r="BS105" t="s">
        <v>38</v>
      </c>
      <c r="BT105" t="s">
        <v>38</v>
      </c>
      <c r="BU105" t="s">
        <v>38</v>
      </c>
      <c r="BV105" t="s">
        <v>38</v>
      </c>
    </row>
    <row r="106" spans="1:74" x14ac:dyDescent="0.25">
      <c r="A106" t="s">
        <v>1434</v>
      </c>
      <c r="B106" t="s">
        <v>29</v>
      </c>
      <c r="C106">
        <v>262</v>
      </c>
      <c r="D106" t="s">
        <v>2163</v>
      </c>
      <c r="E106" t="s">
        <v>2163</v>
      </c>
      <c r="F106" t="s">
        <v>2164</v>
      </c>
      <c r="G106" t="s">
        <v>227</v>
      </c>
      <c r="H106" t="s">
        <v>36</v>
      </c>
      <c r="I106" t="s">
        <v>1437</v>
      </c>
      <c r="J106" t="s">
        <v>2165</v>
      </c>
      <c r="K106" t="s">
        <v>2166</v>
      </c>
      <c r="M106" t="s">
        <v>439</v>
      </c>
      <c r="N106" t="s">
        <v>227</v>
      </c>
      <c r="O106" t="s">
        <v>2167</v>
      </c>
      <c r="P106" t="s">
        <v>36</v>
      </c>
      <c r="Q106" t="s">
        <v>1450</v>
      </c>
      <c r="T106" t="s">
        <v>2168</v>
      </c>
      <c r="V106" t="s">
        <v>2169</v>
      </c>
      <c r="W106" t="s">
        <v>2170</v>
      </c>
      <c r="X106" t="s">
        <v>1454</v>
      </c>
      <c r="Z106" t="s">
        <v>2168</v>
      </c>
      <c r="AC106" t="s">
        <v>38</v>
      </c>
      <c r="AD106" t="s">
        <v>973</v>
      </c>
      <c r="AE106" t="s">
        <v>3162</v>
      </c>
      <c r="AF106" t="s">
        <v>3163</v>
      </c>
      <c r="AG106" t="s">
        <v>3164</v>
      </c>
      <c r="AH106" t="s">
        <v>227</v>
      </c>
      <c r="AI106" t="e">
        <v>#N/A</v>
      </c>
      <c r="AJ106" t="s">
        <v>38</v>
      </c>
      <c r="AK106" t="s">
        <v>38</v>
      </c>
      <c r="AL106" t="s">
        <v>38</v>
      </c>
      <c r="AM106" t="s">
        <v>38</v>
      </c>
      <c r="AN106" t="e">
        <v>#N/A</v>
      </c>
      <c r="AO106" t="s">
        <v>38</v>
      </c>
      <c r="AP106" t="s">
        <v>38</v>
      </c>
      <c r="AQ106" t="s">
        <v>38</v>
      </c>
      <c r="AR106" t="s">
        <v>38</v>
      </c>
      <c r="AS106" t="e">
        <v>#N/A</v>
      </c>
      <c r="AT106" t="s">
        <v>38</v>
      </c>
      <c r="AU106" t="s">
        <v>38</v>
      </c>
      <c r="AV106" t="e">
        <v>#N/A</v>
      </c>
      <c r="AW106" t="s">
        <v>38</v>
      </c>
      <c r="AX106" t="s">
        <v>38</v>
      </c>
      <c r="AY106" t="s">
        <v>38</v>
      </c>
      <c r="AZ106" t="s">
        <v>38</v>
      </c>
      <c r="BA106" t="s">
        <v>38</v>
      </c>
      <c r="BB106" t="s">
        <v>38</v>
      </c>
      <c r="BC106" t="s">
        <v>38</v>
      </c>
      <c r="BD106" t="s">
        <v>38</v>
      </c>
      <c r="BE106" t="s">
        <v>38</v>
      </c>
      <c r="BF106" t="s">
        <v>38</v>
      </c>
      <c r="BG106" t="s">
        <v>38</v>
      </c>
      <c r="BH106" t="s">
        <v>38</v>
      </c>
      <c r="BI106" t="s">
        <v>38</v>
      </c>
      <c r="BJ106" t="s">
        <v>38</v>
      </c>
      <c r="BK106" t="s">
        <v>38</v>
      </c>
      <c r="BL106" t="s">
        <v>38</v>
      </c>
      <c r="BM106" t="s">
        <v>38</v>
      </c>
      <c r="BN106" t="s">
        <v>38</v>
      </c>
      <c r="BO106" t="s">
        <v>38</v>
      </c>
      <c r="BP106" t="s">
        <v>38</v>
      </c>
      <c r="BQ106" t="s">
        <v>38</v>
      </c>
      <c r="BR106" t="s">
        <v>38</v>
      </c>
      <c r="BS106" t="s">
        <v>38</v>
      </c>
      <c r="BT106" t="s">
        <v>38</v>
      </c>
      <c r="BU106" t="s">
        <v>38</v>
      </c>
      <c r="BV106" t="s">
        <v>38</v>
      </c>
    </row>
    <row r="107" spans="1:74" x14ac:dyDescent="0.25">
      <c r="A107" t="s">
        <v>1434</v>
      </c>
      <c r="B107" t="s">
        <v>29</v>
      </c>
      <c r="C107">
        <v>263</v>
      </c>
      <c r="D107" t="s">
        <v>2171</v>
      </c>
      <c r="E107" t="s">
        <v>2171</v>
      </c>
      <c r="F107" t="s">
        <v>1720</v>
      </c>
      <c r="G107" t="s">
        <v>190</v>
      </c>
      <c r="H107" t="s">
        <v>36</v>
      </c>
      <c r="I107" t="s">
        <v>1437</v>
      </c>
      <c r="J107" t="s">
        <v>2172</v>
      </c>
      <c r="K107" t="s">
        <v>2173</v>
      </c>
      <c r="M107" t="s">
        <v>346</v>
      </c>
      <c r="N107" t="s">
        <v>115</v>
      </c>
      <c r="O107">
        <v>84111</v>
      </c>
      <c r="P107" t="s">
        <v>36</v>
      </c>
      <c r="Q107" t="s">
        <v>1450</v>
      </c>
      <c r="T107" t="s">
        <v>2174</v>
      </c>
      <c r="V107" t="s">
        <v>2175</v>
      </c>
      <c r="W107" t="s">
        <v>2176</v>
      </c>
      <c r="X107" t="s">
        <v>1454</v>
      </c>
      <c r="Z107" t="s">
        <v>2174</v>
      </c>
      <c r="AC107" t="s">
        <v>38</v>
      </c>
      <c r="AD107" t="s">
        <v>979</v>
      </c>
      <c r="AE107" t="s">
        <v>3165</v>
      </c>
      <c r="AF107" t="s">
        <v>3166</v>
      </c>
      <c r="AG107" t="s">
        <v>2942</v>
      </c>
      <c r="AH107" t="s">
        <v>115</v>
      </c>
      <c r="AI107" t="e">
        <v>#N/A</v>
      </c>
      <c r="AJ107" t="s">
        <v>38</v>
      </c>
      <c r="AK107" t="s">
        <v>38</v>
      </c>
      <c r="AL107" t="s">
        <v>38</v>
      </c>
      <c r="AM107" t="s">
        <v>38</v>
      </c>
      <c r="AN107" t="e">
        <v>#N/A</v>
      </c>
      <c r="AO107" t="s">
        <v>38</v>
      </c>
      <c r="AP107" t="s">
        <v>38</v>
      </c>
      <c r="AQ107" t="s">
        <v>38</v>
      </c>
      <c r="AR107" t="s">
        <v>38</v>
      </c>
      <c r="AS107" t="e">
        <v>#N/A</v>
      </c>
      <c r="AT107" t="s">
        <v>38</v>
      </c>
      <c r="AU107" t="s">
        <v>38</v>
      </c>
      <c r="AV107" t="e">
        <v>#N/A</v>
      </c>
      <c r="AW107" t="s">
        <v>38</v>
      </c>
      <c r="AX107" t="s">
        <v>38</v>
      </c>
      <c r="AY107" t="s">
        <v>38</v>
      </c>
      <c r="AZ107" t="s">
        <v>38</v>
      </c>
      <c r="BA107" t="s">
        <v>38</v>
      </c>
      <c r="BB107" t="s">
        <v>38</v>
      </c>
      <c r="BC107" t="s">
        <v>38</v>
      </c>
      <c r="BD107" t="s">
        <v>38</v>
      </c>
      <c r="BE107" t="s">
        <v>38</v>
      </c>
      <c r="BF107" t="s">
        <v>38</v>
      </c>
      <c r="BG107" t="s">
        <v>38</v>
      </c>
      <c r="BH107" t="s">
        <v>38</v>
      </c>
      <c r="BI107" t="s">
        <v>38</v>
      </c>
      <c r="BJ107" t="s">
        <v>38</v>
      </c>
      <c r="BK107" t="s">
        <v>38</v>
      </c>
      <c r="BL107" t="s">
        <v>38</v>
      </c>
      <c r="BM107" t="s">
        <v>38</v>
      </c>
      <c r="BN107" t="s">
        <v>38</v>
      </c>
      <c r="BO107" t="s">
        <v>38</v>
      </c>
      <c r="BP107" t="s">
        <v>38</v>
      </c>
      <c r="BQ107" t="s">
        <v>38</v>
      </c>
      <c r="BR107" t="s">
        <v>38</v>
      </c>
      <c r="BS107" t="s">
        <v>38</v>
      </c>
      <c r="BT107" t="s">
        <v>38</v>
      </c>
      <c r="BU107" t="s">
        <v>38</v>
      </c>
      <c r="BV107" t="s">
        <v>38</v>
      </c>
    </row>
    <row r="108" spans="1:74" x14ac:dyDescent="0.25">
      <c r="A108" t="s">
        <v>1434</v>
      </c>
      <c r="B108" t="s">
        <v>29</v>
      </c>
      <c r="C108">
        <v>264</v>
      </c>
      <c r="D108" t="s">
        <v>2177</v>
      </c>
      <c r="E108" t="s">
        <v>3167</v>
      </c>
      <c r="F108" t="s">
        <v>2178</v>
      </c>
      <c r="G108" t="s">
        <v>209</v>
      </c>
      <c r="H108" t="s">
        <v>138</v>
      </c>
      <c r="I108" t="s">
        <v>1520</v>
      </c>
      <c r="J108" t="s">
        <v>2179</v>
      </c>
      <c r="K108" t="s">
        <v>2180</v>
      </c>
      <c r="M108" t="s">
        <v>334</v>
      </c>
      <c r="N108" t="s">
        <v>209</v>
      </c>
      <c r="O108" t="s">
        <v>2181</v>
      </c>
      <c r="P108" t="s">
        <v>138</v>
      </c>
      <c r="Q108" t="s">
        <v>1468</v>
      </c>
      <c r="R108" t="s">
        <v>2182</v>
      </c>
      <c r="S108" t="s">
        <v>423</v>
      </c>
      <c r="T108" t="s">
        <v>2183</v>
      </c>
      <c r="V108" t="s">
        <v>1801</v>
      </c>
      <c r="W108" t="s">
        <v>2184</v>
      </c>
      <c r="X108" t="s">
        <v>1843</v>
      </c>
      <c r="Y108" t="s">
        <v>2185</v>
      </c>
      <c r="Z108" t="s">
        <v>2183</v>
      </c>
      <c r="AC108" t="s">
        <v>984</v>
      </c>
      <c r="AD108" t="s">
        <v>986</v>
      </c>
      <c r="AE108" t="s">
        <v>3168</v>
      </c>
      <c r="AF108" t="s">
        <v>38</v>
      </c>
      <c r="AG108" t="s">
        <v>3169</v>
      </c>
      <c r="AH108" t="s">
        <v>208</v>
      </c>
      <c r="AI108" t="e">
        <v>#N/A</v>
      </c>
      <c r="AJ108" t="s">
        <v>38</v>
      </c>
      <c r="AK108" t="s">
        <v>38</v>
      </c>
      <c r="AL108" t="s">
        <v>38</v>
      </c>
      <c r="AM108" t="s">
        <v>38</v>
      </c>
      <c r="AN108" t="e">
        <v>#N/A</v>
      </c>
      <c r="AO108" t="s">
        <v>38</v>
      </c>
      <c r="AP108" t="s">
        <v>38</v>
      </c>
      <c r="AQ108" t="s">
        <v>38</v>
      </c>
      <c r="AR108" t="s">
        <v>38</v>
      </c>
      <c r="AS108" t="e">
        <v>#N/A</v>
      </c>
      <c r="AT108" t="s">
        <v>38</v>
      </c>
      <c r="AU108" t="s">
        <v>38</v>
      </c>
      <c r="AV108" t="e">
        <v>#N/A</v>
      </c>
      <c r="AW108" t="s">
        <v>38</v>
      </c>
      <c r="AX108" t="s">
        <v>38</v>
      </c>
      <c r="AY108" t="s">
        <v>38</v>
      </c>
      <c r="AZ108" t="s">
        <v>38</v>
      </c>
      <c r="BA108" t="s">
        <v>38</v>
      </c>
      <c r="BB108" t="s">
        <v>38</v>
      </c>
      <c r="BC108" t="s">
        <v>38</v>
      </c>
      <c r="BD108" t="s">
        <v>38</v>
      </c>
      <c r="BE108" t="s">
        <v>38</v>
      </c>
      <c r="BF108" t="s">
        <v>38</v>
      </c>
      <c r="BG108" t="s">
        <v>38</v>
      </c>
      <c r="BH108" t="s">
        <v>38</v>
      </c>
      <c r="BI108" t="s">
        <v>38</v>
      </c>
      <c r="BJ108" t="s">
        <v>38</v>
      </c>
      <c r="BK108" t="s">
        <v>38</v>
      </c>
      <c r="BL108" t="s">
        <v>38</v>
      </c>
      <c r="BM108" t="s">
        <v>38</v>
      </c>
      <c r="BN108" t="s">
        <v>38</v>
      </c>
      <c r="BO108" t="s">
        <v>38</v>
      </c>
      <c r="BP108" t="s">
        <v>38</v>
      </c>
      <c r="BQ108" t="s">
        <v>38</v>
      </c>
      <c r="BR108" t="s">
        <v>38</v>
      </c>
      <c r="BS108" t="s">
        <v>38</v>
      </c>
      <c r="BT108" t="s">
        <v>38</v>
      </c>
      <c r="BU108" t="s">
        <v>2907</v>
      </c>
      <c r="BV108" t="s">
        <v>2907</v>
      </c>
    </row>
    <row r="109" spans="1:74" x14ac:dyDescent="0.25">
      <c r="A109" t="s">
        <v>1434</v>
      </c>
      <c r="B109" t="s">
        <v>29</v>
      </c>
      <c r="C109">
        <v>264</v>
      </c>
      <c r="D109" t="s">
        <v>2177</v>
      </c>
      <c r="E109" t="s">
        <v>3167</v>
      </c>
      <c r="F109" t="s">
        <v>2178</v>
      </c>
      <c r="G109" t="s">
        <v>209</v>
      </c>
      <c r="H109" t="s">
        <v>138</v>
      </c>
      <c r="I109" t="s">
        <v>1437</v>
      </c>
      <c r="J109" t="s">
        <v>2186</v>
      </c>
      <c r="M109" t="s">
        <v>2187</v>
      </c>
      <c r="N109" t="s">
        <v>209</v>
      </c>
      <c r="P109" t="s">
        <v>138</v>
      </c>
      <c r="Q109" t="s">
        <v>1450</v>
      </c>
      <c r="AC109" t="s">
        <v>984</v>
      </c>
      <c r="AD109" t="s">
        <v>986</v>
      </c>
      <c r="AE109" t="s">
        <v>3168</v>
      </c>
      <c r="AF109" t="s">
        <v>38</v>
      </c>
      <c r="AG109" t="s">
        <v>3169</v>
      </c>
      <c r="AH109" t="s">
        <v>208</v>
      </c>
      <c r="AI109" t="e">
        <v>#N/A</v>
      </c>
      <c r="AJ109" t="s">
        <v>38</v>
      </c>
      <c r="AK109" t="s">
        <v>38</v>
      </c>
      <c r="AL109" t="s">
        <v>38</v>
      </c>
      <c r="AM109" t="s">
        <v>38</v>
      </c>
      <c r="AN109" t="e">
        <v>#N/A</v>
      </c>
      <c r="AO109" t="s">
        <v>38</v>
      </c>
      <c r="AP109" t="s">
        <v>38</v>
      </c>
      <c r="AQ109" t="s">
        <v>38</v>
      </c>
      <c r="AR109" t="s">
        <v>38</v>
      </c>
      <c r="AS109" t="e">
        <v>#N/A</v>
      </c>
      <c r="AT109" t="s">
        <v>38</v>
      </c>
      <c r="AU109" t="s">
        <v>38</v>
      </c>
      <c r="AV109" t="e">
        <v>#N/A</v>
      </c>
      <c r="AW109" t="s">
        <v>38</v>
      </c>
      <c r="AX109" t="s">
        <v>38</v>
      </c>
      <c r="AY109" t="s">
        <v>38</v>
      </c>
      <c r="AZ109" t="s">
        <v>38</v>
      </c>
      <c r="BA109" t="s">
        <v>38</v>
      </c>
      <c r="BB109" t="s">
        <v>38</v>
      </c>
      <c r="BC109" t="s">
        <v>38</v>
      </c>
      <c r="BD109" t="s">
        <v>38</v>
      </c>
      <c r="BE109" t="s">
        <v>38</v>
      </c>
      <c r="BF109" t="s">
        <v>38</v>
      </c>
      <c r="BG109" t="s">
        <v>38</v>
      </c>
      <c r="BH109" t="s">
        <v>38</v>
      </c>
      <c r="BI109" t="s">
        <v>38</v>
      </c>
      <c r="BJ109" t="s">
        <v>38</v>
      </c>
      <c r="BK109" t="s">
        <v>38</v>
      </c>
      <c r="BL109" t="s">
        <v>38</v>
      </c>
      <c r="BM109" t="s">
        <v>38</v>
      </c>
      <c r="BN109" t="s">
        <v>38</v>
      </c>
      <c r="BO109" t="s">
        <v>38</v>
      </c>
      <c r="BP109" t="s">
        <v>38</v>
      </c>
      <c r="BQ109" t="s">
        <v>38</v>
      </c>
      <c r="BR109" t="s">
        <v>38</v>
      </c>
      <c r="BS109" t="s">
        <v>38</v>
      </c>
      <c r="BT109" t="s">
        <v>38</v>
      </c>
      <c r="BU109" t="s">
        <v>38</v>
      </c>
      <c r="BV109" t="s">
        <v>38</v>
      </c>
    </row>
    <row r="110" spans="1:74" x14ac:dyDescent="0.25">
      <c r="A110" t="s">
        <v>1434</v>
      </c>
      <c r="B110" t="s">
        <v>29</v>
      </c>
      <c r="C110">
        <v>265</v>
      </c>
      <c r="D110" t="s">
        <v>2188</v>
      </c>
      <c r="E110" t="s">
        <v>988</v>
      </c>
      <c r="F110" t="s">
        <v>2189</v>
      </c>
      <c r="H110" t="s">
        <v>68</v>
      </c>
      <c r="I110" t="s">
        <v>1520</v>
      </c>
      <c r="J110" t="s">
        <v>2190</v>
      </c>
      <c r="K110" t="s">
        <v>2191</v>
      </c>
      <c r="L110" t="s">
        <v>2192</v>
      </c>
      <c r="M110" t="s">
        <v>2193</v>
      </c>
      <c r="O110">
        <v>50200</v>
      </c>
      <c r="P110" t="s">
        <v>68</v>
      </c>
      <c r="Q110" t="s">
        <v>1468</v>
      </c>
      <c r="R110" t="s">
        <v>2194</v>
      </c>
      <c r="S110" t="s">
        <v>71</v>
      </c>
      <c r="T110" t="s">
        <v>2195</v>
      </c>
      <c r="V110" t="s">
        <v>2196</v>
      </c>
      <c r="W110" t="s">
        <v>2197</v>
      </c>
      <c r="X110" t="s">
        <v>2198</v>
      </c>
      <c r="Y110" t="s">
        <v>2199</v>
      </c>
      <c r="Z110" t="s">
        <v>2195</v>
      </c>
      <c r="AC110" t="s">
        <v>38</v>
      </c>
      <c r="AD110" t="s">
        <v>989</v>
      </c>
      <c r="AE110" t="s">
        <v>38</v>
      </c>
      <c r="AF110" t="s">
        <v>38</v>
      </c>
      <c r="AG110" t="s">
        <v>38</v>
      </c>
      <c r="AH110" t="s">
        <v>38</v>
      </c>
      <c r="AI110" t="e">
        <v>#N/A</v>
      </c>
      <c r="AJ110" t="s">
        <v>38</v>
      </c>
      <c r="AK110" t="s">
        <v>38</v>
      </c>
      <c r="AL110" t="s">
        <v>38</v>
      </c>
      <c r="AM110" t="s">
        <v>38</v>
      </c>
      <c r="AN110" t="e">
        <v>#N/A</v>
      </c>
      <c r="AO110" t="s">
        <v>38</v>
      </c>
      <c r="AP110" t="s">
        <v>38</v>
      </c>
      <c r="AQ110" t="s">
        <v>38</v>
      </c>
      <c r="AR110" t="s">
        <v>38</v>
      </c>
      <c r="AS110" t="e">
        <v>#N/A</v>
      </c>
      <c r="AT110" t="s">
        <v>38</v>
      </c>
      <c r="AU110" t="s">
        <v>38</v>
      </c>
      <c r="AV110" t="e">
        <v>#N/A</v>
      </c>
      <c r="AW110" t="s">
        <v>38</v>
      </c>
      <c r="AX110" t="s">
        <v>38</v>
      </c>
      <c r="AY110" t="s">
        <v>38</v>
      </c>
      <c r="AZ110" t="s">
        <v>38</v>
      </c>
      <c r="BA110" t="s">
        <v>38</v>
      </c>
      <c r="BB110" t="s">
        <v>38</v>
      </c>
      <c r="BC110" t="s">
        <v>38</v>
      </c>
      <c r="BD110" t="s">
        <v>38</v>
      </c>
      <c r="BE110" t="s">
        <v>38</v>
      </c>
      <c r="BF110" t="s">
        <v>38</v>
      </c>
      <c r="BG110" t="s">
        <v>38</v>
      </c>
      <c r="BH110" t="s">
        <v>38</v>
      </c>
      <c r="BI110" t="s">
        <v>38</v>
      </c>
      <c r="BJ110" t="s">
        <v>38</v>
      </c>
      <c r="BK110" t="s">
        <v>38</v>
      </c>
      <c r="BL110" t="s">
        <v>38</v>
      </c>
      <c r="BM110" t="s">
        <v>38</v>
      </c>
      <c r="BN110" t="s">
        <v>38</v>
      </c>
      <c r="BO110" t="s">
        <v>38</v>
      </c>
      <c r="BP110" t="s">
        <v>38</v>
      </c>
      <c r="BQ110" t="s">
        <v>38</v>
      </c>
      <c r="BR110" t="s">
        <v>38</v>
      </c>
      <c r="BS110" t="s">
        <v>38</v>
      </c>
      <c r="BT110" t="s">
        <v>38</v>
      </c>
      <c r="BU110" t="s">
        <v>2928</v>
      </c>
      <c r="BV110" t="s">
        <v>2929</v>
      </c>
    </row>
    <row r="111" spans="1:74" x14ac:dyDescent="0.25">
      <c r="A111" t="s">
        <v>1434</v>
      </c>
      <c r="B111" t="s">
        <v>29</v>
      </c>
      <c r="C111">
        <v>265</v>
      </c>
      <c r="D111" t="s">
        <v>2188</v>
      </c>
      <c r="E111" t="s">
        <v>988</v>
      </c>
      <c r="F111" t="s">
        <v>2189</v>
      </c>
      <c r="H111" t="s">
        <v>68</v>
      </c>
      <c r="I111" t="s">
        <v>1437</v>
      </c>
      <c r="J111" t="s">
        <v>2200</v>
      </c>
      <c r="K111" t="s">
        <v>2201</v>
      </c>
      <c r="M111" t="s">
        <v>2202</v>
      </c>
      <c r="N111" t="s">
        <v>371</v>
      </c>
      <c r="O111">
        <v>46624</v>
      </c>
      <c r="P111" t="s">
        <v>36</v>
      </c>
      <c r="Q111" t="s">
        <v>2203</v>
      </c>
      <c r="T111" t="s">
        <v>2204</v>
      </c>
      <c r="V111" t="s">
        <v>2205</v>
      </c>
      <c r="W111" t="s">
        <v>2206</v>
      </c>
      <c r="X111" t="s">
        <v>1474</v>
      </c>
      <c r="Y111" t="s">
        <v>2207</v>
      </c>
      <c r="Z111" t="s">
        <v>2204</v>
      </c>
      <c r="AC111" t="s">
        <v>38</v>
      </c>
      <c r="AD111" t="s">
        <v>989</v>
      </c>
      <c r="AE111" t="s">
        <v>38</v>
      </c>
      <c r="AF111" t="s">
        <v>38</v>
      </c>
      <c r="AG111" t="s">
        <v>38</v>
      </c>
      <c r="AH111" t="s">
        <v>38</v>
      </c>
      <c r="AI111" t="e">
        <v>#N/A</v>
      </c>
      <c r="AJ111" t="s">
        <v>38</v>
      </c>
      <c r="AK111" t="s">
        <v>38</v>
      </c>
      <c r="AL111" t="s">
        <v>38</v>
      </c>
      <c r="AM111" t="s">
        <v>38</v>
      </c>
      <c r="AN111" t="e">
        <v>#N/A</v>
      </c>
      <c r="AO111" t="s">
        <v>38</v>
      </c>
      <c r="AP111" t="s">
        <v>38</v>
      </c>
      <c r="AQ111" t="s">
        <v>38</v>
      </c>
      <c r="AR111" t="s">
        <v>38</v>
      </c>
      <c r="AS111" t="e">
        <v>#N/A</v>
      </c>
      <c r="AT111" t="s">
        <v>38</v>
      </c>
      <c r="AU111" t="s">
        <v>38</v>
      </c>
      <c r="AV111" t="e">
        <v>#N/A</v>
      </c>
      <c r="AW111" t="s">
        <v>38</v>
      </c>
      <c r="AX111" t="s">
        <v>38</v>
      </c>
      <c r="AY111" t="s">
        <v>38</v>
      </c>
      <c r="AZ111" t="s">
        <v>38</v>
      </c>
      <c r="BA111" t="s">
        <v>38</v>
      </c>
      <c r="BB111" t="s">
        <v>38</v>
      </c>
      <c r="BC111" t="s">
        <v>38</v>
      </c>
      <c r="BD111" t="s">
        <v>38</v>
      </c>
      <c r="BE111" t="s">
        <v>38</v>
      </c>
      <c r="BF111" t="s">
        <v>38</v>
      </c>
      <c r="BG111" t="s">
        <v>38</v>
      </c>
      <c r="BH111" t="s">
        <v>38</v>
      </c>
      <c r="BI111" t="s">
        <v>38</v>
      </c>
      <c r="BJ111" t="s">
        <v>38</v>
      </c>
      <c r="BK111" t="s">
        <v>38</v>
      </c>
      <c r="BL111" t="s">
        <v>38</v>
      </c>
      <c r="BM111" t="s">
        <v>38</v>
      </c>
      <c r="BN111" t="s">
        <v>38</v>
      </c>
      <c r="BO111" t="s">
        <v>38</v>
      </c>
      <c r="BP111" t="s">
        <v>38</v>
      </c>
      <c r="BQ111" t="s">
        <v>38</v>
      </c>
      <c r="BR111" t="s">
        <v>38</v>
      </c>
      <c r="BS111" t="s">
        <v>38</v>
      </c>
      <c r="BT111" t="s">
        <v>38</v>
      </c>
      <c r="BU111" t="s">
        <v>38</v>
      </c>
      <c r="BV111" t="s">
        <v>2929</v>
      </c>
    </row>
    <row r="112" spans="1:74" x14ac:dyDescent="0.25">
      <c r="A112" t="s">
        <v>1434</v>
      </c>
      <c r="B112" t="s">
        <v>29</v>
      </c>
      <c r="C112">
        <v>266</v>
      </c>
      <c r="D112" t="s">
        <v>2208</v>
      </c>
      <c r="E112" t="s">
        <v>995</v>
      </c>
      <c r="F112" t="s">
        <v>2209</v>
      </c>
      <c r="H112" t="s">
        <v>68</v>
      </c>
      <c r="I112" t="s">
        <v>1437</v>
      </c>
      <c r="J112" t="s">
        <v>2210</v>
      </c>
      <c r="P112" t="s">
        <v>68</v>
      </c>
      <c r="Q112" t="s">
        <v>1450</v>
      </c>
      <c r="AC112" t="s">
        <v>38</v>
      </c>
      <c r="AD112" t="s">
        <v>996</v>
      </c>
      <c r="AE112" t="s">
        <v>38</v>
      </c>
      <c r="AF112" t="s">
        <v>38</v>
      </c>
      <c r="AG112" t="s">
        <v>38</v>
      </c>
      <c r="AH112" t="s">
        <v>38</v>
      </c>
      <c r="AI112" t="e">
        <v>#N/A</v>
      </c>
      <c r="AJ112" t="s">
        <v>38</v>
      </c>
      <c r="AK112" t="s">
        <v>38</v>
      </c>
      <c r="AL112" t="s">
        <v>38</v>
      </c>
      <c r="AM112" t="s">
        <v>38</v>
      </c>
      <c r="AN112" t="e">
        <v>#N/A</v>
      </c>
      <c r="AO112" t="s">
        <v>38</v>
      </c>
      <c r="AP112" t="s">
        <v>38</v>
      </c>
      <c r="AQ112" t="s">
        <v>38</v>
      </c>
      <c r="AR112" t="s">
        <v>38</v>
      </c>
      <c r="AS112" t="e">
        <v>#N/A</v>
      </c>
      <c r="AT112" t="s">
        <v>38</v>
      </c>
      <c r="AU112" t="s">
        <v>38</v>
      </c>
      <c r="AV112" t="e">
        <v>#N/A</v>
      </c>
      <c r="AW112" t="s">
        <v>38</v>
      </c>
      <c r="AX112" t="s">
        <v>38</v>
      </c>
      <c r="AY112" t="s">
        <v>38</v>
      </c>
      <c r="AZ112" t="s">
        <v>38</v>
      </c>
      <c r="BA112" t="s">
        <v>38</v>
      </c>
      <c r="BB112" t="s">
        <v>38</v>
      </c>
      <c r="BC112" t="s">
        <v>38</v>
      </c>
      <c r="BD112" t="s">
        <v>38</v>
      </c>
      <c r="BE112" t="s">
        <v>38</v>
      </c>
      <c r="BF112" t="s">
        <v>38</v>
      </c>
      <c r="BG112" t="s">
        <v>38</v>
      </c>
      <c r="BH112" t="s">
        <v>38</v>
      </c>
      <c r="BI112" t="s">
        <v>38</v>
      </c>
      <c r="BJ112" t="s">
        <v>38</v>
      </c>
      <c r="BK112" t="s">
        <v>38</v>
      </c>
      <c r="BL112" t="s">
        <v>38</v>
      </c>
      <c r="BM112" t="s">
        <v>38</v>
      </c>
      <c r="BN112" t="s">
        <v>38</v>
      </c>
      <c r="BO112" t="s">
        <v>38</v>
      </c>
      <c r="BP112" t="s">
        <v>38</v>
      </c>
      <c r="BQ112" t="s">
        <v>38</v>
      </c>
      <c r="BR112" t="s">
        <v>38</v>
      </c>
      <c r="BS112" t="s">
        <v>38</v>
      </c>
      <c r="BT112" t="s">
        <v>38</v>
      </c>
      <c r="BU112" t="s">
        <v>38</v>
      </c>
      <c r="BV112" t="s">
        <v>38</v>
      </c>
    </row>
    <row r="113" spans="1:75" x14ac:dyDescent="0.25">
      <c r="A113" t="s">
        <v>1434</v>
      </c>
      <c r="B113" t="s">
        <v>29</v>
      </c>
      <c r="C113">
        <v>267</v>
      </c>
      <c r="D113" t="s">
        <v>2211</v>
      </c>
      <c r="E113" t="s">
        <v>2211</v>
      </c>
      <c r="F113" t="s">
        <v>2212</v>
      </c>
      <c r="G113" t="s">
        <v>2213</v>
      </c>
      <c r="H113" t="s">
        <v>101</v>
      </c>
      <c r="I113" t="s">
        <v>1545</v>
      </c>
      <c r="J113" t="s">
        <v>2214</v>
      </c>
      <c r="K113" t="s">
        <v>2215</v>
      </c>
      <c r="L113" t="s">
        <v>2216</v>
      </c>
      <c r="M113" t="s">
        <v>2217</v>
      </c>
      <c r="O113" t="s">
        <v>2218</v>
      </c>
      <c r="P113" t="s">
        <v>101</v>
      </c>
      <c r="Q113" t="s">
        <v>1450</v>
      </c>
      <c r="T113" t="s">
        <v>2219</v>
      </c>
      <c r="V113" t="s">
        <v>2220</v>
      </c>
      <c r="W113" t="s">
        <v>2221</v>
      </c>
      <c r="Z113" t="s">
        <v>2219</v>
      </c>
      <c r="AC113" t="s">
        <v>3170</v>
      </c>
      <c r="AD113" t="s">
        <v>1003</v>
      </c>
      <c r="AE113" t="s">
        <v>3171</v>
      </c>
      <c r="AF113" t="s">
        <v>38</v>
      </c>
      <c r="AG113" t="s">
        <v>38</v>
      </c>
      <c r="AH113" t="s">
        <v>38</v>
      </c>
      <c r="AI113" t="e">
        <v>#N/A</v>
      </c>
      <c r="AJ113" t="s">
        <v>38</v>
      </c>
      <c r="AK113" t="s">
        <v>38</v>
      </c>
      <c r="AL113" t="s">
        <v>38</v>
      </c>
      <c r="AM113" t="s">
        <v>38</v>
      </c>
      <c r="AN113" t="e">
        <v>#N/A</v>
      </c>
      <c r="AO113" t="s">
        <v>38</v>
      </c>
      <c r="AP113" t="s">
        <v>38</v>
      </c>
      <c r="AQ113" t="s">
        <v>38</v>
      </c>
      <c r="AR113" t="s">
        <v>38</v>
      </c>
      <c r="AS113" t="e">
        <v>#N/A</v>
      </c>
      <c r="AT113" t="s">
        <v>38</v>
      </c>
      <c r="AU113" t="s">
        <v>38</v>
      </c>
      <c r="AV113" t="e">
        <v>#N/A</v>
      </c>
      <c r="AW113" t="s">
        <v>38</v>
      </c>
      <c r="AX113" t="s">
        <v>38</v>
      </c>
      <c r="AY113" t="s">
        <v>38</v>
      </c>
      <c r="AZ113" t="s">
        <v>38</v>
      </c>
      <c r="BA113" t="s">
        <v>38</v>
      </c>
      <c r="BB113" t="s">
        <v>38</v>
      </c>
      <c r="BC113" t="s">
        <v>38</v>
      </c>
      <c r="BD113" t="s">
        <v>38</v>
      </c>
      <c r="BE113" t="s">
        <v>38</v>
      </c>
      <c r="BF113" t="s">
        <v>38</v>
      </c>
      <c r="BG113" t="s">
        <v>38</v>
      </c>
      <c r="BH113" t="s">
        <v>38</v>
      </c>
      <c r="BI113" t="s">
        <v>38</v>
      </c>
      <c r="BJ113" t="s">
        <v>38</v>
      </c>
      <c r="BK113" t="s">
        <v>38</v>
      </c>
      <c r="BL113" t="s">
        <v>38</v>
      </c>
      <c r="BM113" t="s">
        <v>38</v>
      </c>
      <c r="BN113" t="s">
        <v>38</v>
      </c>
      <c r="BO113" t="s">
        <v>38</v>
      </c>
      <c r="BP113" t="s">
        <v>38</v>
      </c>
      <c r="BQ113" t="s">
        <v>38</v>
      </c>
      <c r="BR113" t="s">
        <v>38</v>
      </c>
      <c r="BS113" t="s">
        <v>38</v>
      </c>
      <c r="BT113" t="s">
        <v>38</v>
      </c>
      <c r="BU113" t="s">
        <v>38</v>
      </c>
      <c r="BV113" t="s">
        <v>38</v>
      </c>
      <c r="BW113" t="s">
        <v>2222</v>
      </c>
    </row>
    <row r="114" spans="1:75" x14ac:dyDescent="0.25">
      <c r="A114" t="s">
        <v>1434</v>
      </c>
      <c r="B114" t="s">
        <v>29</v>
      </c>
      <c r="C114">
        <v>267</v>
      </c>
      <c r="D114" t="s">
        <v>2211</v>
      </c>
      <c r="E114" t="s">
        <v>2211</v>
      </c>
      <c r="F114" t="s">
        <v>2212</v>
      </c>
      <c r="G114" t="s">
        <v>2213</v>
      </c>
      <c r="H114" t="s">
        <v>101</v>
      </c>
      <c r="I114" t="s">
        <v>1545</v>
      </c>
      <c r="J114" t="s">
        <v>2223</v>
      </c>
      <c r="K114" t="s">
        <v>2215</v>
      </c>
      <c r="L114" t="s">
        <v>2216</v>
      </c>
      <c r="M114" t="s">
        <v>2217</v>
      </c>
      <c r="N114" t="s">
        <v>2213</v>
      </c>
      <c r="O114" t="s">
        <v>2218</v>
      </c>
      <c r="P114" t="s">
        <v>101</v>
      </c>
      <c r="Q114" t="s">
        <v>1450</v>
      </c>
      <c r="T114" t="s">
        <v>2219</v>
      </c>
      <c r="V114" t="s">
        <v>2224</v>
      </c>
      <c r="W114" t="s">
        <v>2225</v>
      </c>
      <c r="X114" t="s">
        <v>1454</v>
      </c>
      <c r="Z114" t="s">
        <v>2219</v>
      </c>
      <c r="AA114" t="s">
        <v>2219</v>
      </c>
      <c r="AC114" t="s">
        <v>3170</v>
      </c>
      <c r="AD114" t="s">
        <v>1003</v>
      </c>
      <c r="AE114" t="s">
        <v>3171</v>
      </c>
      <c r="AF114" t="s">
        <v>38</v>
      </c>
      <c r="AG114" t="s">
        <v>38</v>
      </c>
      <c r="AH114" t="s">
        <v>38</v>
      </c>
      <c r="AI114" t="e">
        <v>#N/A</v>
      </c>
      <c r="AJ114" t="s">
        <v>38</v>
      </c>
      <c r="AK114" t="s">
        <v>38</v>
      </c>
      <c r="AL114" t="s">
        <v>38</v>
      </c>
      <c r="AM114" t="s">
        <v>38</v>
      </c>
      <c r="AN114" t="e">
        <v>#N/A</v>
      </c>
      <c r="AO114" t="s">
        <v>38</v>
      </c>
      <c r="AP114" t="s">
        <v>38</v>
      </c>
      <c r="AQ114" t="s">
        <v>38</v>
      </c>
      <c r="AR114" t="s">
        <v>38</v>
      </c>
      <c r="AS114" t="e">
        <v>#N/A</v>
      </c>
      <c r="AT114" t="s">
        <v>38</v>
      </c>
      <c r="AU114" t="s">
        <v>38</v>
      </c>
      <c r="AV114" t="e">
        <v>#N/A</v>
      </c>
      <c r="AW114" t="s">
        <v>38</v>
      </c>
      <c r="AX114" t="s">
        <v>38</v>
      </c>
      <c r="AY114" t="s">
        <v>38</v>
      </c>
      <c r="AZ114" t="s">
        <v>38</v>
      </c>
      <c r="BA114" t="s">
        <v>38</v>
      </c>
      <c r="BB114" t="s">
        <v>38</v>
      </c>
      <c r="BC114" t="s">
        <v>38</v>
      </c>
      <c r="BD114" t="s">
        <v>38</v>
      </c>
      <c r="BE114" t="s">
        <v>38</v>
      </c>
      <c r="BF114" t="s">
        <v>38</v>
      </c>
      <c r="BG114" t="s">
        <v>38</v>
      </c>
      <c r="BH114" t="s">
        <v>38</v>
      </c>
      <c r="BI114" t="s">
        <v>38</v>
      </c>
      <c r="BJ114" t="s">
        <v>38</v>
      </c>
      <c r="BK114" t="s">
        <v>38</v>
      </c>
      <c r="BL114" t="s">
        <v>38</v>
      </c>
      <c r="BM114" t="s">
        <v>38</v>
      </c>
      <c r="BN114" t="s">
        <v>38</v>
      </c>
      <c r="BO114" t="s">
        <v>38</v>
      </c>
      <c r="BP114" t="s">
        <v>38</v>
      </c>
      <c r="BQ114" t="s">
        <v>38</v>
      </c>
      <c r="BR114" t="s">
        <v>38</v>
      </c>
      <c r="BS114" t="s">
        <v>38</v>
      </c>
      <c r="BT114" t="s">
        <v>38</v>
      </c>
      <c r="BU114" t="s">
        <v>38</v>
      </c>
      <c r="BV114" t="s">
        <v>38</v>
      </c>
    </row>
    <row r="115" spans="1:75" x14ac:dyDescent="0.25">
      <c r="A115" t="s">
        <v>1434</v>
      </c>
      <c r="B115" t="s">
        <v>29</v>
      </c>
      <c r="C115">
        <v>267</v>
      </c>
      <c r="D115" t="s">
        <v>2211</v>
      </c>
      <c r="E115" t="s">
        <v>2211</v>
      </c>
      <c r="F115" t="s">
        <v>2212</v>
      </c>
      <c r="G115" t="s">
        <v>2213</v>
      </c>
      <c r="H115" t="s">
        <v>101</v>
      </c>
      <c r="I115" t="s">
        <v>1479</v>
      </c>
      <c r="J115" t="s">
        <v>2223</v>
      </c>
      <c r="K115" t="s">
        <v>2215</v>
      </c>
      <c r="L115" t="s">
        <v>2216</v>
      </c>
      <c r="M115" t="s">
        <v>2217</v>
      </c>
      <c r="N115" t="s">
        <v>2213</v>
      </c>
      <c r="O115" t="s">
        <v>2218</v>
      </c>
      <c r="P115" t="s">
        <v>101</v>
      </c>
      <c r="Q115" t="s">
        <v>1450</v>
      </c>
      <c r="T115" t="s">
        <v>2219</v>
      </c>
      <c r="V115" t="s">
        <v>2226</v>
      </c>
      <c r="W115" t="s">
        <v>2227</v>
      </c>
      <c r="X115" t="s">
        <v>2228</v>
      </c>
      <c r="Y115" t="s">
        <v>2229</v>
      </c>
      <c r="Z115" t="s">
        <v>2230</v>
      </c>
      <c r="AB115" t="s">
        <v>2230</v>
      </c>
      <c r="AC115" t="s">
        <v>3170</v>
      </c>
      <c r="AD115" t="s">
        <v>1003</v>
      </c>
      <c r="AE115" t="s">
        <v>3171</v>
      </c>
      <c r="AF115" t="s">
        <v>38</v>
      </c>
      <c r="AG115" t="s">
        <v>38</v>
      </c>
      <c r="AH115" t="s">
        <v>38</v>
      </c>
      <c r="AI115" t="e">
        <v>#N/A</v>
      </c>
      <c r="AJ115" t="s">
        <v>38</v>
      </c>
      <c r="AK115" t="s">
        <v>38</v>
      </c>
      <c r="AL115" t="s">
        <v>38</v>
      </c>
      <c r="AM115" t="s">
        <v>38</v>
      </c>
      <c r="AN115" t="e">
        <v>#N/A</v>
      </c>
      <c r="AO115" t="s">
        <v>38</v>
      </c>
      <c r="AP115" t="s">
        <v>38</v>
      </c>
      <c r="AQ115" t="s">
        <v>38</v>
      </c>
      <c r="AR115" t="s">
        <v>38</v>
      </c>
      <c r="AS115" t="e">
        <v>#N/A</v>
      </c>
      <c r="AT115" t="s">
        <v>38</v>
      </c>
      <c r="AU115" t="s">
        <v>38</v>
      </c>
      <c r="AV115" t="e">
        <v>#N/A</v>
      </c>
      <c r="AW115" t="s">
        <v>38</v>
      </c>
      <c r="AX115" t="s">
        <v>38</v>
      </c>
      <c r="AY115" t="s">
        <v>38</v>
      </c>
      <c r="AZ115" t="s">
        <v>38</v>
      </c>
      <c r="BA115" t="s">
        <v>38</v>
      </c>
      <c r="BB115" t="s">
        <v>38</v>
      </c>
      <c r="BC115" t="s">
        <v>38</v>
      </c>
      <c r="BD115" t="s">
        <v>38</v>
      </c>
      <c r="BE115" t="s">
        <v>38</v>
      </c>
      <c r="BF115" t="s">
        <v>38</v>
      </c>
      <c r="BG115" t="s">
        <v>38</v>
      </c>
      <c r="BH115" t="s">
        <v>38</v>
      </c>
      <c r="BI115" t="s">
        <v>38</v>
      </c>
      <c r="BJ115" t="s">
        <v>38</v>
      </c>
      <c r="BK115" t="s">
        <v>38</v>
      </c>
      <c r="BL115" t="s">
        <v>38</v>
      </c>
      <c r="BM115" t="s">
        <v>38</v>
      </c>
      <c r="BN115" t="s">
        <v>38</v>
      </c>
      <c r="BO115" t="s">
        <v>38</v>
      </c>
      <c r="BP115" t="s">
        <v>38</v>
      </c>
      <c r="BQ115" t="s">
        <v>38</v>
      </c>
      <c r="BR115" t="s">
        <v>38</v>
      </c>
      <c r="BS115" t="s">
        <v>38</v>
      </c>
      <c r="BT115" t="s">
        <v>38</v>
      </c>
      <c r="BU115" t="s">
        <v>38</v>
      </c>
      <c r="BV115" t="s">
        <v>2929</v>
      </c>
    </row>
    <row r="116" spans="1:75" x14ac:dyDescent="0.25">
      <c r="A116" t="s">
        <v>1434</v>
      </c>
      <c r="B116" t="s">
        <v>29</v>
      </c>
      <c r="C116">
        <v>268</v>
      </c>
      <c r="D116" t="s">
        <v>2231</v>
      </c>
      <c r="E116" t="s">
        <v>2231</v>
      </c>
      <c r="F116" t="s">
        <v>2232</v>
      </c>
      <c r="G116" t="s">
        <v>34</v>
      </c>
      <c r="H116" t="s">
        <v>36</v>
      </c>
      <c r="I116" t="s">
        <v>1545</v>
      </c>
      <c r="J116" t="s">
        <v>2233</v>
      </c>
      <c r="N116" t="s">
        <v>34</v>
      </c>
      <c r="P116" t="s">
        <v>36</v>
      </c>
      <c r="Q116" t="s">
        <v>1450</v>
      </c>
      <c r="V116" t="s">
        <v>1885</v>
      </c>
      <c r="W116" t="s">
        <v>2234</v>
      </c>
      <c r="AC116" t="s">
        <v>38</v>
      </c>
      <c r="AD116" t="s">
        <v>1006</v>
      </c>
      <c r="AE116" t="s">
        <v>3172</v>
      </c>
      <c r="AF116" t="s">
        <v>3173</v>
      </c>
      <c r="AG116" t="s">
        <v>3174</v>
      </c>
      <c r="AH116" t="s">
        <v>34</v>
      </c>
      <c r="AI116" t="e">
        <v>#N/A</v>
      </c>
      <c r="AJ116" t="s">
        <v>3175</v>
      </c>
      <c r="AK116" t="s">
        <v>3176</v>
      </c>
      <c r="AL116" t="s">
        <v>38</v>
      </c>
      <c r="AM116" t="s">
        <v>38</v>
      </c>
      <c r="AN116" t="e">
        <v>#N/A</v>
      </c>
      <c r="AO116" t="s">
        <v>38</v>
      </c>
      <c r="AP116" t="s">
        <v>38</v>
      </c>
      <c r="AQ116" t="s">
        <v>38</v>
      </c>
      <c r="AR116" t="s">
        <v>38</v>
      </c>
      <c r="AS116" t="e">
        <v>#N/A</v>
      </c>
      <c r="AT116" t="s">
        <v>38</v>
      </c>
      <c r="AU116" t="s">
        <v>38</v>
      </c>
      <c r="AV116" t="e">
        <v>#N/A</v>
      </c>
      <c r="AW116" t="s">
        <v>38</v>
      </c>
      <c r="AX116" t="s">
        <v>38</v>
      </c>
      <c r="AY116" t="s">
        <v>38</v>
      </c>
      <c r="AZ116" t="s">
        <v>38</v>
      </c>
      <c r="BA116" t="s">
        <v>38</v>
      </c>
      <c r="BB116" t="s">
        <v>38</v>
      </c>
      <c r="BC116" t="s">
        <v>38</v>
      </c>
      <c r="BD116" t="s">
        <v>38</v>
      </c>
      <c r="BE116" t="s">
        <v>38</v>
      </c>
      <c r="BF116" t="s">
        <v>38</v>
      </c>
      <c r="BG116" t="s">
        <v>38</v>
      </c>
      <c r="BH116" t="s">
        <v>38</v>
      </c>
      <c r="BI116" t="s">
        <v>38</v>
      </c>
      <c r="BJ116" t="s">
        <v>38</v>
      </c>
      <c r="BK116" t="s">
        <v>38</v>
      </c>
      <c r="BL116" t="s">
        <v>38</v>
      </c>
      <c r="BM116" t="s">
        <v>38</v>
      </c>
      <c r="BN116" t="s">
        <v>38</v>
      </c>
      <c r="BO116" t="s">
        <v>38</v>
      </c>
      <c r="BP116" t="s">
        <v>38</v>
      </c>
      <c r="BQ116" t="s">
        <v>38</v>
      </c>
      <c r="BR116" t="s">
        <v>38</v>
      </c>
      <c r="BS116" t="s">
        <v>38</v>
      </c>
      <c r="BT116" t="s">
        <v>38</v>
      </c>
      <c r="BU116" t="s">
        <v>38</v>
      </c>
      <c r="BV116" t="s">
        <v>38</v>
      </c>
    </row>
    <row r="117" spans="1:75" x14ac:dyDescent="0.25">
      <c r="A117" t="s">
        <v>1434</v>
      </c>
      <c r="B117" t="s">
        <v>29</v>
      </c>
      <c r="C117">
        <v>268</v>
      </c>
      <c r="D117" t="s">
        <v>2231</v>
      </c>
      <c r="E117" t="s">
        <v>2231</v>
      </c>
      <c r="F117" t="s">
        <v>2232</v>
      </c>
      <c r="G117" t="s">
        <v>34</v>
      </c>
      <c r="H117" t="s">
        <v>36</v>
      </c>
      <c r="I117" t="s">
        <v>1545</v>
      </c>
      <c r="J117" t="s">
        <v>2235</v>
      </c>
      <c r="N117" t="s">
        <v>34</v>
      </c>
      <c r="P117" t="s">
        <v>36</v>
      </c>
      <c r="Q117" t="s">
        <v>1450</v>
      </c>
      <c r="V117" t="s">
        <v>1590</v>
      </c>
      <c r="W117" t="s">
        <v>2236</v>
      </c>
      <c r="AC117" t="s">
        <v>38</v>
      </c>
      <c r="AD117" t="s">
        <v>1006</v>
      </c>
      <c r="AE117" t="s">
        <v>3172</v>
      </c>
      <c r="AF117" t="s">
        <v>3173</v>
      </c>
      <c r="AG117" t="s">
        <v>3174</v>
      </c>
      <c r="AH117" t="s">
        <v>34</v>
      </c>
      <c r="AI117" t="e">
        <v>#N/A</v>
      </c>
      <c r="AJ117" t="s">
        <v>3175</v>
      </c>
      <c r="AK117" t="s">
        <v>3176</v>
      </c>
      <c r="AL117" t="s">
        <v>38</v>
      </c>
      <c r="AM117" t="s">
        <v>38</v>
      </c>
      <c r="AN117" t="e">
        <v>#N/A</v>
      </c>
      <c r="AO117" t="s">
        <v>38</v>
      </c>
      <c r="AP117" t="s">
        <v>38</v>
      </c>
      <c r="AQ117" t="s">
        <v>38</v>
      </c>
      <c r="AR117" t="s">
        <v>38</v>
      </c>
      <c r="AS117" t="e">
        <v>#N/A</v>
      </c>
      <c r="AT117" t="s">
        <v>38</v>
      </c>
      <c r="AU117" t="s">
        <v>38</v>
      </c>
      <c r="AV117" t="e">
        <v>#N/A</v>
      </c>
      <c r="AW117" t="s">
        <v>38</v>
      </c>
      <c r="AX117" t="s">
        <v>38</v>
      </c>
      <c r="AY117" t="s">
        <v>38</v>
      </c>
      <c r="AZ117" t="s">
        <v>38</v>
      </c>
      <c r="BA117" t="s">
        <v>38</v>
      </c>
      <c r="BB117" t="s">
        <v>38</v>
      </c>
      <c r="BC117" t="s">
        <v>38</v>
      </c>
      <c r="BD117" t="s">
        <v>38</v>
      </c>
      <c r="BE117" t="s">
        <v>38</v>
      </c>
      <c r="BF117" t="s">
        <v>38</v>
      </c>
      <c r="BG117" t="s">
        <v>38</v>
      </c>
      <c r="BH117" t="s">
        <v>38</v>
      </c>
      <c r="BI117" t="s">
        <v>38</v>
      </c>
      <c r="BJ117" t="s">
        <v>38</v>
      </c>
      <c r="BK117" t="s">
        <v>38</v>
      </c>
      <c r="BL117" t="s">
        <v>38</v>
      </c>
      <c r="BM117" t="s">
        <v>38</v>
      </c>
      <c r="BN117" t="s">
        <v>38</v>
      </c>
      <c r="BO117" t="s">
        <v>38</v>
      </c>
      <c r="BP117" t="s">
        <v>38</v>
      </c>
      <c r="BQ117" t="s">
        <v>38</v>
      </c>
      <c r="BR117" t="s">
        <v>38</v>
      </c>
      <c r="BS117" t="s">
        <v>38</v>
      </c>
      <c r="BT117" t="s">
        <v>38</v>
      </c>
      <c r="BU117" t="s">
        <v>38</v>
      </c>
      <c r="BV117" t="s">
        <v>38</v>
      </c>
    </row>
    <row r="118" spans="1:75" x14ac:dyDescent="0.25">
      <c r="A118" t="s">
        <v>1434</v>
      </c>
      <c r="B118" t="s">
        <v>29</v>
      </c>
      <c r="C118">
        <v>268</v>
      </c>
      <c r="D118" t="s">
        <v>2231</v>
      </c>
      <c r="E118" t="s">
        <v>2231</v>
      </c>
      <c r="F118" t="s">
        <v>2232</v>
      </c>
      <c r="G118" t="s">
        <v>34</v>
      </c>
      <c r="H118" t="s">
        <v>36</v>
      </c>
      <c r="I118" t="s">
        <v>1545</v>
      </c>
      <c r="J118" t="s">
        <v>2237</v>
      </c>
      <c r="K118" t="s">
        <v>2238</v>
      </c>
      <c r="M118" t="s">
        <v>426</v>
      </c>
      <c r="N118" t="s">
        <v>34</v>
      </c>
      <c r="O118">
        <v>75034</v>
      </c>
      <c r="P118" t="s">
        <v>36</v>
      </c>
      <c r="Q118" t="s">
        <v>1450</v>
      </c>
      <c r="U118" t="s">
        <v>2239</v>
      </c>
      <c r="V118" t="s">
        <v>1472</v>
      </c>
      <c r="W118" t="s">
        <v>2240</v>
      </c>
      <c r="Z118" t="s">
        <v>2239</v>
      </c>
      <c r="AB118" t="s">
        <v>2239</v>
      </c>
      <c r="AC118" t="s">
        <v>38</v>
      </c>
      <c r="AD118" t="s">
        <v>1006</v>
      </c>
      <c r="AE118" t="s">
        <v>3172</v>
      </c>
      <c r="AF118" t="s">
        <v>3173</v>
      </c>
      <c r="AG118" t="s">
        <v>3174</v>
      </c>
      <c r="AH118" t="s">
        <v>34</v>
      </c>
      <c r="AI118" t="e">
        <v>#N/A</v>
      </c>
      <c r="AJ118" t="s">
        <v>3175</v>
      </c>
      <c r="AK118" t="s">
        <v>3176</v>
      </c>
      <c r="AL118" t="s">
        <v>38</v>
      </c>
      <c r="AM118" t="s">
        <v>38</v>
      </c>
      <c r="AN118" t="e">
        <v>#N/A</v>
      </c>
      <c r="AO118" t="s">
        <v>38</v>
      </c>
      <c r="AP118" t="s">
        <v>38</v>
      </c>
      <c r="AQ118" t="s">
        <v>38</v>
      </c>
      <c r="AR118" t="s">
        <v>38</v>
      </c>
      <c r="AS118" t="e">
        <v>#N/A</v>
      </c>
      <c r="AT118" t="s">
        <v>38</v>
      </c>
      <c r="AU118" t="s">
        <v>38</v>
      </c>
      <c r="AV118" t="e">
        <v>#N/A</v>
      </c>
      <c r="AW118" t="s">
        <v>38</v>
      </c>
      <c r="AX118" t="s">
        <v>38</v>
      </c>
      <c r="AY118" t="s">
        <v>38</v>
      </c>
      <c r="AZ118" t="s">
        <v>38</v>
      </c>
      <c r="BA118" t="s">
        <v>38</v>
      </c>
      <c r="BB118" t="s">
        <v>38</v>
      </c>
      <c r="BC118" t="s">
        <v>38</v>
      </c>
      <c r="BD118" t="s">
        <v>38</v>
      </c>
      <c r="BE118" t="s">
        <v>38</v>
      </c>
      <c r="BF118" t="s">
        <v>38</v>
      </c>
      <c r="BG118" t="s">
        <v>38</v>
      </c>
      <c r="BH118" t="s">
        <v>38</v>
      </c>
      <c r="BI118" t="s">
        <v>38</v>
      </c>
      <c r="BJ118" t="s">
        <v>38</v>
      </c>
      <c r="BK118" t="s">
        <v>38</v>
      </c>
      <c r="BL118" t="s">
        <v>38</v>
      </c>
      <c r="BM118" t="s">
        <v>38</v>
      </c>
      <c r="BN118" t="s">
        <v>38</v>
      </c>
      <c r="BO118" t="s">
        <v>38</v>
      </c>
      <c r="BP118" t="s">
        <v>38</v>
      </c>
      <c r="BQ118" t="s">
        <v>38</v>
      </c>
      <c r="BR118" t="s">
        <v>38</v>
      </c>
      <c r="BS118" t="s">
        <v>38</v>
      </c>
      <c r="BT118" t="s">
        <v>38</v>
      </c>
      <c r="BU118" t="s">
        <v>38</v>
      </c>
      <c r="BV118" t="s">
        <v>38</v>
      </c>
    </row>
    <row r="119" spans="1:75" x14ac:dyDescent="0.25">
      <c r="A119" t="s">
        <v>1434</v>
      </c>
      <c r="B119" t="s">
        <v>29</v>
      </c>
      <c r="C119">
        <v>268</v>
      </c>
      <c r="D119" t="s">
        <v>2231</v>
      </c>
      <c r="E119" t="s">
        <v>2231</v>
      </c>
      <c r="F119" t="s">
        <v>2232</v>
      </c>
      <c r="G119" t="s">
        <v>34</v>
      </c>
      <c r="H119" t="s">
        <v>36</v>
      </c>
      <c r="I119" t="s">
        <v>1479</v>
      </c>
      <c r="J119" t="s">
        <v>2241</v>
      </c>
      <c r="K119" t="s">
        <v>2242</v>
      </c>
      <c r="L119" t="s">
        <v>2243</v>
      </c>
      <c r="M119" t="s">
        <v>2244</v>
      </c>
      <c r="N119" t="s">
        <v>34</v>
      </c>
      <c r="O119">
        <v>75219</v>
      </c>
      <c r="P119" t="s">
        <v>36</v>
      </c>
      <c r="Q119" t="s">
        <v>1450</v>
      </c>
      <c r="R119" t="s">
        <v>2245</v>
      </c>
      <c r="V119" t="s">
        <v>2246</v>
      </c>
      <c r="W119" t="s">
        <v>2247</v>
      </c>
      <c r="X119" t="s">
        <v>1612</v>
      </c>
      <c r="Y119" t="s">
        <v>2248</v>
      </c>
      <c r="Z119" t="s">
        <v>2249</v>
      </c>
      <c r="AB119" t="s">
        <v>2249</v>
      </c>
      <c r="AC119" t="s">
        <v>38</v>
      </c>
      <c r="AD119" t="s">
        <v>1006</v>
      </c>
      <c r="AE119" t="s">
        <v>3172</v>
      </c>
      <c r="AF119" t="s">
        <v>3173</v>
      </c>
      <c r="AG119" t="s">
        <v>3174</v>
      </c>
      <c r="AH119" t="s">
        <v>34</v>
      </c>
      <c r="AI119" t="e">
        <v>#N/A</v>
      </c>
      <c r="AJ119" t="s">
        <v>3175</v>
      </c>
      <c r="AK119" t="s">
        <v>3176</v>
      </c>
      <c r="AL119" t="s">
        <v>38</v>
      </c>
      <c r="AM119" t="s">
        <v>38</v>
      </c>
      <c r="AN119" t="e">
        <v>#N/A</v>
      </c>
      <c r="AO119" t="s">
        <v>38</v>
      </c>
      <c r="AP119" t="s">
        <v>38</v>
      </c>
      <c r="AQ119" t="s">
        <v>38</v>
      </c>
      <c r="AR119" t="s">
        <v>38</v>
      </c>
      <c r="AS119" t="e">
        <v>#N/A</v>
      </c>
      <c r="AT119" t="s">
        <v>38</v>
      </c>
      <c r="AU119" t="s">
        <v>38</v>
      </c>
      <c r="AV119" t="e">
        <v>#N/A</v>
      </c>
      <c r="AW119" t="s">
        <v>38</v>
      </c>
      <c r="AX119" t="s">
        <v>38</v>
      </c>
      <c r="AY119" t="s">
        <v>38</v>
      </c>
      <c r="AZ119" t="s">
        <v>38</v>
      </c>
      <c r="BA119" t="s">
        <v>38</v>
      </c>
      <c r="BB119" t="s">
        <v>38</v>
      </c>
      <c r="BC119" t="s">
        <v>38</v>
      </c>
      <c r="BD119" t="s">
        <v>38</v>
      </c>
      <c r="BE119" t="s">
        <v>38</v>
      </c>
      <c r="BF119" t="s">
        <v>38</v>
      </c>
      <c r="BG119" t="s">
        <v>38</v>
      </c>
      <c r="BH119" t="s">
        <v>38</v>
      </c>
      <c r="BI119" t="s">
        <v>38</v>
      </c>
      <c r="BJ119" t="s">
        <v>38</v>
      </c>
      <c r="BK119" t="s">
        <v>38</v>
      </c>
      <c r="BL119" t="s">
        <v>38</v>
      </c>
      <c r="BM119" t="s">
        <v>38</v>
      </c>
      <c r="BN119" t="s">
        <v>38</v>
      </c>
      <c r="BO119" t="s">
        <v>38</v>
      </c>
      <c r="BP119" t="s">
        <v>38</v>
      </c>
      <c r="BQ119" t="s">
        <v>38</v>
      </c>
      <c r="BR119" t="s">
        <v>38</v>
      </c>
      <c r="BS119" t="s">
        <v>38</v>
      </c>
      <c r="BT119" t="s">
        <v>38</v>
      </c>
      <c r="BU119" t="s">
        <v>2907</v>
      </c>
      <c r="BV119" t="s">
        <v>2929</v>
      </c>
    </row>
    <row r="120" spans="1:75" x14ac:dyDescent="0.25">
      <c r="A120" t="s">
        <v>1434</v>
      </c>
      <c r="B120" t="s">
        <v>29</v>
      </c>
      <c r="C120">
        <v>269</v>
      </c>
      <c r="D120" t="s">
        <v>2250</v>
      </c>
      <c r="E120" t="s">
        <v>1013</v>
      </c>
      <c r="F120" t="s">
        <v>2189</v>
      </c>
      <c r="H120" t="s">
        <v>68</v>
      </c>
      <c r="I120" t="s">
        <v>1479</v>
      </c>
      <c r="J120" t="s">
        <v>2251</v>
      </c>
      <c r="K120" t="s">
        <v>2252</v>
      </c>
      <c r="L120" t="s">
        <v>2253</v>
      </c>
      <c r="M120" t="s">
        <v>2254</v>
      </c>
      <c r="O120">
        <v>50200</v>
      </c>
      <c r="P120" t="s">
        <v>68</v>
      </c>
      <c r="Q120" t="s">
        <v>1629</v>
      </c>
      <c r="R120" t="s">
        <v>2255</v>
      </c>
      <c r="T120" t="s">
        <v>2256</v>
      </c>
      <c r="V120" t="s">
        <v>2257</v>
      </c>
      <c r="W120" t="s">
        <v>2258</v>
      </c>
      <c r="X120" t="s">
        <v>2259</v>
      </c>
      <c r="Y120" t="s">
        <v>2260</v>
      </c>
      <c r="Z120" t="s">
        <v>2261</v>
      </c>
      <c r="AA120" t="s">
        <v>2256</v>
      </c>
      <c r="AB120" t="s">
        <v>2261</v>
      </c>
      <c r="AC120" t="s">
        <v>38</v>
      </c>
      <c r="AD120" t="s">
        <v>1014</v>
      </c>
      <c r="AE120" t="s">
        <v>38</v>
      </c>
      <c r="AF120" t="s">
        <v>38</v>
      </c>
      <c r="AG120" t="s">
        <v>38</v>
      </c>
      <c r="AH120" t="s">
        <v>38</v>
      </c>
      <c r="AI120" t="e">
        <v>#N/A</v>
      </c>
      <c r="AJ120" t="s">
        <v>38</v>
      </c>
      <c r="AK120" t="s">
        <v>38</v>
      </c>
      <c r="AL120" t="s">
        <v>38</v>
      </c>
      <c r="AM120" t="s">
        <v>38</v>
      </c>
      <c r="AN120" t="e">
        <v>#N/A</v>
      </c>
      <c r="AO120" t="s">
        <v>38</v>
      </c>
      <c r="AP120" t="s">
        <v>38</v>
      </c>
      <c r="AQ120" t="s">
        <v>38</v>
      </c>
      <c r="AR120" t="s">
        <v>38</v>
      </c>
      <c r="AS120" t="e">
        <v>#N/A</v>
      </c>
      <c r="AT120" t="s">
        <v>38</v>
      </c>
      <c r="AU120" t="s">
        <v>38</v>
      </c>
      <c r="AV120" t="e">
        <v>#N/A</v>
      </c>
      <c r="AW120" t="s">
        <v>38</v>
      </c>
      <c r="AX120" t="s">
        <v>38</v>
      </c>
      <c r="AY120" t="s">
        <v>38</v>
      </c>
      <c r="AZ120" t="s">
        <v>38</v>
      </c>
      <c r="BA120" t="s">
        <v>38</v>
      </c>
      <c r="BB120" t="s">
        <v>38</v>
      </c>
      <c r="BC120" t="s">
        <v>38</v>
      </c>
      <c r="BD120" t="s">
        <v>38</v>
      </c>
      <c r="BE120" t="s">
        <v>38</v>
      </c>
      <c r="BF120" t="s">
        <v>38</v>
      </c>
      <c r="BG120" t="s">
        <v>38</v>
      </c>
      <c r="BH120" t="s">
        <v>38</v>
      </c>
      <c r="BI120" t="s">
        <v>38</v>
      </c>
      <c r="BJ120" t="s">
        <v>38</v>
      </c>
      <c r="BK120" t="s">
        <v>38</v>
      </c>
      <c r="BL120" t="s">
        <v>38</v>
      </c>
      <c r="BM120" t="s">
        <v>38</v>
      </c>
      <c r="BN120" t="s">
        <v>38</v>
      </c>
      <c r="BO120" t="s">
        <v>38</v>
      </c>
      <c r="BP120" t="s">
        <v>38</v>
      </c>
      <c r="BQ120" t="s">
        <v>38</v>
      </c>
      <c r="BR120" t="s">
        <v>38</v>
      </c>
      <c r="BS120" t="s">
        <v>38</v>
      </c>
      <c r="BT120" t="s">
        <v>38</v>
      </c>
      <c r="BU120" t="s">
        <v>3059</v>
      </c>
      <c r="BV120" t="s">
        <v>3059</v>
      </c>
    </row>
    <row r="121" spans="1:75" x14ac:dyDescent="0.25">
      <c r="A121" t="s">
        <v>1434</v>
      </c>
      <c r="B121" t="s">
        <v>29</v>
      </c>
      <c r="C121">
        <v>269</v>
      </c>
      <c r="D121" t="s">
        <v>2250</v>
      </c>
      <c r="E121" t="s">
        <v>1013</v>
      </c>
      <c r="F121" t="s">
        <v>2189</v>
      </c>
      <c r="H121" t="s">
        <v>68</v>
      </c>
      <c r="I121" t="s">
        <v>1437</v>
      </c>
      <c r="J121" t="s">
        <v>2251</v>
      </c>
      <c r="K121" t="s">
        <v>2252</v>
      </c>
      <c r="L121" t="s">
        <v>2253</v>
      </c>
      <c r="M121" t="s">
        <v>2254</v>
      </c>
      <c r="O121">
        <v>50200</v>
      </c>
      <c r="P121" t="s">
        <v>68</v>
      </c>
      <c r="Q121" t="s">
        <v>1629</v>
      </c>
      <c r="R121" t="s">
        <v>2255</v>
      </c>
      <c r="T121" t="s">
        <v>2256</v>
      </c>
      <c r="V121" t="s">
        <v>2262</v>
      </c>
      <c r="W121" t="s">
        <v>2263</v>
      </c>
      <c r="X121" t="s">
        <v>2264</v>
      </c>
      <c r="Y121" t="s">
        <v>2265</v>
      </c>
      <c r="Z121" t="s">
        <v>2256</v>
      </c>
      <c r="AC121" t="s">
        <v>38</v>
      </c>
      <c r="AD121" t="s">
        <v>1014</v>
      </c>
      <c r="AE121" t="s">
        <v>38</v>
      </c>
      <c r="AF121" t="s">
        <v>38</v>
      </c>
      <c r="AG121" t="s">
        <v>38</v>
      </c>
      <c r="AH121" t="s">
        <v>38</v>
      </c>
      <c r="AI121" t="e">
        <v>#N/A</v>
      </c>
      <c r="AJ121" t="s">
        <v>38</v>
      </c>
      <c r="AK121" t="s">
        <v>38</v>
      </c>
      <c r="AL121" t="s">
        <v>38</v>
      </c>
      <c r="AM121" t="s">
        <v>38</v>
      </c>
      <c r="AN121" t="e">
        <v>#N/A</v>
      </c>
      <c r="AO121" t="s">
        <v>38</v>
      </c>
      <c r="AP121" t="s">
        <v>38</v>
      </c>
      <c r="AQ121" t="s">
        <v>38</v>
      </c>
      <c r="AR121" t="s">
        <v>38</v>
      </c>
      <c r="AS121" t="e">
        <v>#N/A</v>
      </c>
      <c r="AT121" t="s">
        <v>38</v>
      </c>
      <c r="AU121" t="s">
        <v>38</v>
      </c>
      <c r="AV121" t="e">
        <v>#N/A</v>
      </c>
      <c r="AW121" t="s">
        <v>38</v>
      </c>
      <c r="AX121" t="s">
        <v>38</v>
      </c>
      <c r="AY121" t="s">
        <v>38</v>
      </c>
      <c r="AZ121" t="s">
        <v>38</v>
      </c>
      <c r="BA121" t="s">
        <v>38</v>
      </c>
      <c r="BB121" t="s">
        <v>38</v>
      </c>
      <c r="BC121" t="s">
        <v>38</v>
      </c>
      <c r="BD121" t="s">
        <v>38</v>
      </c>
      <c r="BE121" t="s">
        <v>38</v>
      </c>
      <c r="BF121" t="s">
        <v>38</v>
      </c>
      <c r="BG121" t="s">
        <v>38</v>
      </c>
      <c r="BH121" t="s">
        <v>38</v>
      </c>
      <c r="BI121" t="s">
        <v>38</v>
      </c>
      <c r="BJ121" t="s">
        <v>38</v>
      </c>
      <c r="BK121" t="s">
        <v>38</v>
      </c>
      <c r="BL121" t="s">
        <v>38</v>
      </c>
      <c r="BM121" t="s">
        <v>38</v>
      </c>
      <c r="BN121" t="s">
        <v>38</v>
      </c>
      <c r="BO121" t="s">
        <v>38</v>
      </c>
      <c r="BP121" t="s">
        <v>38</v>
      </c>
      <c r="BQ121" t="s">
        <v>38</v>
      </c>
      <c r="BR121" t="s">
        <v>38</v>
      </c>
      <c r="BS121" t="s">
        <v>38</v>
      </c>
      <c r="BT121" t="s">
        <v>38</v>
      </c>
      <c r="BU121" t="s">
        <v>3059</v>
      </c>
      <c r="BV121" t="s">
        <v>3059</v>
      </c>
    </row>
    <row r="122" spans="1:75" x14ac:dyDescent="0.25">
      <c r="A122" t="s">
        <v>1434</v>
      </c>
      <c r="B122" t="s">
        <v>29</v>
      </c>
      <c r="C122">
        <v>270</v>
      </c>
      <c r="D122" t="s">
        <v>2266</v>
      </c>
      <c r="E122" t="s">
        <v>2266</v>
      </c>
      <c r="F122" t="s">
        <v>2267</v>
      </c>
      <c r="G122" t="s">
        <v>227</v>
      </c>
      <c r="H122" t="s">
        <v>36</v>
      </c>
      <c r="I122" t="s">
        <v>1437</v>
      </c>
      <c r="J122" t="s">
        <v>2268</v>
      </c>
      <c r="K122" t="s">
        <v>2269</v>
      </c>
      <c r="M122" t="s">
        <v>2270</v>
      </c>
      <c r="N122" t="s">
        <v>227</v>
      </c>
      <c r="O122">
        <v>28262</v>
      </c>
      <c r="P122" t="s">
        <v>36</v>
      </c>
      <c r="Q122" t="s">
        <v>1450</v>
      </c>
      <c r="S122" t="s">
        <v>2271</v>
      </c>
      <c r="T122" t="s">
        <v>2272</v>
      </c>
      <c r="V122" t="s">
        <v>2273</v>
      </c>
      <c r="W122" t="s">
        <v>2274</v>
      </c>
      <c r="X122" t="s">
        <v>1474</v>
      </c>
      <c r="Z122" t="s">
        <v>2272</v>
      </c>
      <c r="AC122" t="s">
        <v>1020</v>
      </c>
      <c r="AD122" t="s">
        <v>1021</v>
      </c>
      <c r="AE122" t="s">
        <v>3177</v>
      </c>
      <c r="AF122" t="s">
        <v>3178</v>
      </c>
      <c r="AG122" t="s">
        <v>3179</v>
      </c>
      <c r="AH122" t="s">
        <v>77</v>
      </c>
      <c r="AI122" t="e">
        <v>#N/A</v>
      </c>
      <c r="AJ122" t="s">
        <v>38</v>
      </c>
      <c r="AK122" t="s">
        <v>38</v>
      </c>
      <c r="AL122" t="s">
        <v>3180</v>
      </c>
      <c r="AM122" t="s">
        <v>3181</v>
      </c>
      <c r="AN122" t="e">
        <v>#N/A</v>
      </c>
      <c r="AO122" t="s">
        <v>38</v>
      </c>
      <c r="AP122" t="s">
        <v>38</v>
      </c>
      <c r="AQ122" t="s">
        <v>38</v>
      </c>
      <c r="AR122" t="s">
        <v>38</v>
      </c>
      <c r="AS122" t="e">
        <v>#N/A</v>
      </c>
      <c r="AT122" t="s">
        <v>38</v>
      </c>
      <c r="AU122" t="s">
        <v>38</v>
      </c>
      <c r="AV122" t="e">
        <v>#N/A</v>
      </c>
      <c r="AW122" t="s">
        <v>3182</v>
      </c>
      <c r="AX122" t="s">
        <v>3183</v>
      </c>
      <c r="AY122" t="s">
        <v>38</v>
      </c>
      <c r="AZ122" t="s">
        <v>178</v>
      </c>
      <c r="BA122" t="s">
        <v>3184</v>
      </c>
      <c r="BB122" t="s">
        <v>3185</v>
      </c>
      <c r="BC122" t="s">
        <v>3186</v>
      </c>
      <c r="BD122" t="s">
        <v>38</v>
      </c>
      <c r="BE122" t="s">
        <v>38</v>
      </c>
      <c r="BF122" t="s">
        <v>38</v>
      </c>
      <c r="BG122" t="s">
        <v>3181</v>
      </c>
      <c r="BH122" t="s">
        <v>3187</v>
      </c>
      <c r="BI122" t="s">
        <v>3188</v>
      </c>
      <c r="BJ122" t="s">
        <v>2501</v>
      </c>
      <c r="BK122" t="s">
        <v>3189</v>
      </c>
      <c r="BL122" t="s">
        <v>38</v>
      </c>
      <c r="BM122" t="s">
        <v>38</v>
      </c>
      <c r="BN122" t="s">
        <v>3190</v>
      </c>
      <c r="BO122" t="s">
        <v>227</v>
      </c>
      <c r="BP122" t="s">
        <v>3191</v>
      </c>
      <c r="BQ122" t="s">
        <v>2923</v>
      </c>
      <c r="BR122" t="s">
        <v>3192</v>
      </c>
      <c r="BS122" t="s">
        <v>38</v>
      </c>
      <c r="BT122" t="s">
        <v>38</v>
      </c>
      <c r="BU122" t="s">
        <v>38</v>
      </c>
      <c r="BV122" t="s">
        <v>38</v>
      </c>
    </row>
    <row r="123" spans="1:75" x14ac:dyDescent="0.25">
      <c r="A123" t="s">
        <v>1434</v>
      </c>
      <c r="B123" t="s">
        <v>29</v>
      </c>
      <c r="C123">
        <v>271</v>
      </c>
      <c r="D123" t="s">
        <v>2275</v>
      </c>
      <c r="E123" t="s">
        <v>2275</v>
      </c>
      <c r="F123" t="s">
        <v>2276</v>
      </c>
      <c r="G123" t="s">
        <v>34</v>
      </c>
      <c r="H123" t="s">
        <v>36</v>
      </c>
      <c r="I123" t="s">
        <v>1479</v>
      </c>
      <c r="J123" t="s">
        <v>2277</v>
      </c>
      <c r="K123" t="s">
        <v>2278</v>
      </c>
      <c r="M123" t="s">
        <v>331</v>
      </c>
      <c r="N123" t="s">
        <v>34</v>
      </c>
      <c r="O123">
        <v>77002</v>
      </c>
      <c r="P123" t="s">
        <v>36</v>
      </c>
      <c r="Q123" t="s">
        <v>1450</v>
      </c>
      <c r="T123" t="s">
        <v>2279</v>
      </c>
      <c r="V123" t="s">
        <v>2280</v>
      </c>
      <c r="W123" t="s">
        <v>1670</v>
      </c>
      <c r="X123" t="s">
        <v>2281</v>
      </c>
      <c r="Z123" t="s">
        <v>2279</v>
      </c>
      <c r="AC123" t="s">
        <v>38</v>
      </c>
      <c r="AD123" t="s">
        <v>1028</v>
      </c>
      <c r="AE123" t="s">
        <v>2940</v>
      </c>
      <c r="AF123" t="s">
        <v>2941</v>
      </c>
      <c r="AG123" t="s">
        <v>2942</v>
      </c>
      <c r="AH123" t="s">
        <v>115</v>
      </c>
      <c r="AI123" t="e">
        <v>#N/A</v>
      </c>
      <c r="AJ123" t="s">
        <v>38</v>
      </c>
      <c r="AK123" t="s">
        <v>38</v>
      </c>
      <c r="AL123" t="s">
        <v>38</v>
      </c>
      <c r="AM123" t="s">
        <v>38</v>
      </c>
      <c r="AN123" t="e">
        <v>#N/A</v>
      </c>
      <c r="AO123" t="s">
        <v>38</v>
      </c>
      <c r="AP123" t="s">
        <v>38</v>
      </c>
      <c r="AQ123" t="s">
        <v>38</v>
      </c>
      <c r="AR123" t="s">
        <v>38</v>
      </c>
      <c r="AS123" t="e">
        <v>#N/A</v>
      </c>
      <c r="AT123" t="s">
        <v>38</v>
      </c>
      <c r="AU123" t="s">
        <v>38</v>
      </c>
      <c r="AV123" t="e">
        <v>#N/A</v>
      </c>
      <c r="AW123" t="s">
        <v>3193</v>
      </c>
      <c r="AX123" t="s">
        <v>3194</v>
      </c>
      <c r="AY123" t="s">
        <v>38</v>
      </c>
      <c r="AZ123" t="s">
        <v>136</v>
      </c>
      <c r="BA123" t="s">
        <v>429</v>
      </c>
      <c r="BB123" t="s">
        <v>3195</v>
      </c>
      <c r="BC123" t="s">
        <v>3196</v>
      </c>
      <c r="BD123" t="s">
        <v>3197</v>
      </c>
      <c r="BE123" t="s">
        <v>38</v>
      </c>
      <c r="BF123" t="s">
        <v>38</v>
      </c>
      <c r="BG123" t="s">
        <v>38</v>
      </c>
      <c r="BH123" t="s">
        <v>38</v>
      </c>
      <c r="BI123" t="s">
        <v>38</v>
      </c>
      <c r="BJ123" t="s">
        <v>38</v>
      </c>
      <c r="BK123" t="s">
        <v>38</v>
      </c>
      <c r="BL123" t="s">
        <v>38</v>
      </c>
      <c r="BM123" t="s">
        <v>38</v>
      </c>
      <c r="BN123" t="s">
        <v>38</v>
      </c>
      <c r="BO123" t="s">
        <v>38</v>
      </c>
      <c r="BP123" t="s">
        <v>38</v>
      </c>
      <c r="BQ123" t="s">
        <v>38</v>
      </c>
      <c r="BR123" t="s">
        <v>38</v>
      </c>
      <c r="BS123" t="s">
        <v>38</v>
      </c>
      <c r="BT123" t="s">
        <v>38</v>
      </c>
      <c r="BU123" t="s">
        <v>38</v>
      </c>
      <c r="BV123" t="s">
        <v>38</v>
      </c>
    </row>
    <row r="124" spans="1:75" x14ac:dyDescent="0.25">
      <c r="A124" t="s">
        <v>1434</v>
      </c>
      <c r="B124" t="s">
        <v>29</v>
      </c>
      <c r="C124">
        <v>271</v>
      </c>
      <c r="D124" t="s">
        <v>2275</v>
      </c>
      <c r="E124" t="s">
        <v>2275</v>
      </c>
      <c r="F124" t="s">
        <v>2276</v>
      </c>
      <c r="G124" t="s">
        <v>34</v>
      </c>
      <c r="H124" t="s">
        <v>36</v>
      </c>
      <c r="I124" t="s">
        <v>1437</v>
      </c>
      <c r="J124" t="s">
        <v>2277</v>
      </c>
      <c r="K124" t="s">
        <v>2278</v>
      </c>
      <c r="M124" t="s">
        <v>331</v>
      </c>
      <c r="N124" t="s">
        <v>34</v>
      </c>
      <c r="O124">
        <v>77002</v>
      </c>
      <c r="P124" t="s">
        <v>36</v>
      </c>
      <c r="Q124" t="s">
        <v>1450</v>
      </c>
      <c r="T124" t="s">
        <v>2279</v>
      </c>
      <c r="V124" t="s">
        <v>2280</v>
      </c>
      <c r="W124" t="s">
        <v>1670</v>
      </c>
      <c r="X124" t="s">
        <v>2281</v>
      </c>
      <c r="Z124" t="s">
        <v>2279</v>
      </c>
      <c r="AC124" t="s">
        <v>38</v>
      </c>
      <c r="AD124" t="s">
        <v>1028</v>
      </c>
      <c r="AE124" t="s">
        <v>2940</v>
      </c>
      <c r="AF124" t="s">
        <v>2941</v>
      </c>
      <c r="AG124" t="s">
        <v>2942</v>
      </c>
      <c r="AH124" t="s">
        <v>115</v>
      </c>
      <c r="AI124" t="e">
        <v>#N/A</v>
      </c>
      <c r="AJ124" t="s">
        <v>38</v>
      </c>
      <c r="AK124" t="s">
        <v>38</v>
      </c>
      <c r="AL124" t="s">
        <v>38</v>
      </c>
      <c r="AM124" t="s">
        <v>38</v>
      </c>
      <c r="AN124" t="e">
        <v>#N/A</v>
      </c>
      <c r="AO124" t="s">
        <v>38</v>
      </c>
      <c r="AP124" t="s">
        <v>38</v>
      </c>
      <c r="AQ124" t="s">
        <v>38</v>
      </c>
      <c r="AR124" t="s">
        <v>38</v>
      </c>
      <c r="AS124" t="e">
        <v>#N/A</v>
      </c>
      <c r="AT124" t="s">
        <v>38</v>
      </c>
      <c r="AU124" t="s">
        <v>38</v>
      </c>
      <c r="AV124" t="e">
        <v>#N/A</v>
      </c>
      <c r="AW124" t="s">
        <v>3193</v>
      </c>
      <c r="AX124" t="s">
        <v>3194</v>
      </c>
      <c r="AY124" t="s">
        <v>38</v>
      </c>
      <c r="AZ124" t="s">
        <v>136</v>
      </c>
      <c r="BA124" t="s">
        <v>429</v>
      </c>
      <c r="BB124" t="s">
        <v>3195</v>
      </c>
      <c r="BC124" t="s">
        <v>3196</v>
      </c>
      <c r="BD124" t="s">
        <v>3197</v>
      </c>
      <c r="BE124" t="s">
        <v>38</v>
      </c>
      <c r="BF124" t="s">
        <v>38</v>
      </c>
      <c r="BG124" t="s">
        <v>38</v>
      </c>
      <c r="BH124" t="s">
        <v>38</v>
      </c>
      <c r="BI124" t="s">
        <v>38</v>
      </c>
      <c r="BJ124" t="s">
        <v>38</v>
      </c>
      <c r="BK124" t="s">
        <v>38</v>
      </c>
      <c r="BL124" t="s">
        <v>38</v>
      </c>
      <c r="BM124" t="s">
        <v>38</v>
      </c>
      <c r="BN124" t="s">
        <v>38</v>
      </c>
      <c r="BO124" t="s">
        <v>38</v>
      </c>
      <c r="BP124" t="s">
        <v>38</v>
      </c>
      <c r="BQ124" t="s">
        <v>38</v>
      </c>
      <c r="BR124" t="s">
        <v>38</v>
      </c>
      <c r="BS124" t="s">
        <v>38</v>
      </c>
      <c r="BT124" t="s">
        <v>38</v>
      </c>
      <c r="BU124" t="s">
        <v>38</v>
      </c>
      <c r="BV124" t="s">
        <v>38</v>
      </c>
    </row>
    <row r="125" spans="1:75" x14ac:dyDescent="0.25">
      <c r="A125" t="s">
        <v>1434</v>
      </c>
      <c r="B125" t="s">
        <v>29</v>
      </c>
      <c r="C125">
        <v>272</v>
      </c>
      <c r="D125" t="s">
        <v>2282</v>
      </c>
      <c r="E125" t="s">
        <v>2282</v>
      </c>
      <c r="F125" t="s">
        <v>2091</v>
      </c>
      <c r="G125" t="s">
        <v>190</v>
      </c>
      <c r="H125" t="s">
        <v>36</v>
      </c>
      <c r="I125" t="s">
        <v>1520</v>
      </c>
      <c r="J125" t="s">
        <v>2283</v>
      </c>
      <c r="K125" t="s">
        <v>2284</v>
      </c>
      <c r="M125" t="s">
        <v>2285</v>
      </c>
      <c r="N125" t="s">
        <v>2286</v>
      </c>
      <c r="O125">
        <v>6484</v>
      </c>
      <c r="P125" t="s">
        <v>36</v>
      </c>
      <c r="Q125" t="s">
        <v>1629</v>
      </c>
      <c r="R125" t="s">
        <v>2287</v>
      </c>
      <c r="S125" t="s">
        <v>2288</v>
      </c>
      <c r="T125" t="s">
        <v>2289</v>
      </c>
      <c r="V125" t="s">
        <v>2290</v>
      </c>
      <c r="W125" t="s">
        <v>2291</v>
      </c>
      <c r="Y125" t="s">
        <v>2292</v>
      </c>
      <c r="Z125" t="s">
        <v>2293</v>
      </c>
      <c r="AA125" t="s">
        <v>2293</v>
      </c>
      <c r="AC125" t="s">
        <v>1033</v>
      </c>
      <c r="AD125" t="s">
        <v>1034</v>
      </c>
      <c r="AE125" t="s">
        <v>324</v>
      </c>
      <c r="AF125" t="s">
        <v>3198</v>
      </c>
      <c r="AG125" t="s">
        <v>3199</v>
      </c>
      <c r="AH125" t="s">
        <v>190</v>
      </c>
      <c r="AI125" t="e">
        <v>#N/A</v>
      </c>
      <c r="AJ125" t="s">
        <v>38</v>
      </c>
      <c r="AK125" t="s">
        <v>38</v>
      </c>
      <c r="AL125" t="s">
        <v>3200</v>
      </c>
      <c r="AM125" t="s">
        <v>3201</v>
      </c>
      <c r="AN125" t="e">
        <v>#N/A</v>
      </c>
      <c r="AO125" t="s">
        <v>38</v>
      </c>
      <c r="AP125" t="s">
        <v>38</v>
      </c>
      <c r="AQ125" t="s">
        <v>38</v>
      </c>
      <c r="AR125" t="s">
        <v>38</v>
      </c>
      <c r="AS125" t="e">
        <v>#N/A</v>
      </c>
      <c r="AT125" t="s">
        <v>38</v>
      </c>
      <c r="AU125" t="s">
        <v>38</v>
      </c>
      <c r="AV125" t="e">
        <v>#N/A</v>
      </c>
      <c r="AW125" t="s">
        <v>38</v>
      </c>
      <c r="AX125" t="s">
        <v>38</v>
      </c>
      <c r="AY125" t="s">
        <v>38</v>
      </c>
      <c r="AZ125" t="s">
        <v>38</v>
      </c>
      <c r="BA125" t="s">
        <v>38</v>
      </c>
      <c r="BB125" t="s">
        <v>38</v>
      </c>
      <c r="BC125" t="s">
        <v>38</v>
      </c>
      <c r="BD125" t="s">
        <v>38</v>
      </c>
      <c r="BE125" t="s">
        <v>38</v>
      </c>
      <c r="BF125" t="s">
        <v>38</v>
      </c>
      <c r="BG125" t="s">
        <v>3201</v>
      </c>
      <c r="BH125" t="s">
        <v>3202</v>
      </c>
      <c r="BI125" t="s">
        <v>3203</v>
      </c>
      <c r="BJ125" t="s">
        <v>3050</v>
      </c>
      <c r="BK125" t="s">
        <v>3204</v>
      </c>
      <c r="BL125" t="s">
        <v>38</v>
      </c>
      <c r="BM125" t="s">
        <v>38</v>
      </c>
      <c r="BN125" t="s">
        <v>3205</v>
      </c>
      <c r="BO125" t="s">
        <v>190</v>
      </c>
      <c r="BP125" t="s">
        <v>3206</v>
      </c>
      <c r="BQ125" t="s">
        <v>2923</v>
      </c>
      <c r="BR125" t="s">
        <v>3207</v>
      </c>
      <c r="BS125" t="s">
        <v>38</v>
      </c>
      <c r="BT125" t="s">
        <v>38</v>
      </c>
      <c r="BU125" t="s">
        <v>2929</v>
      </c>
      <c r="BV125" t="s">
        <v>2907</v>
      </c>
    </row>
    <row r="126" spans="1:75" x14ac:dyDescent="0.25">
      <c r="A126" t="s">
        <v>1434</v>
      </c>
      <c r="B126" t="s">
        <v>29</v>
      </c>
      <c r="C126">
        <v>272</v>
      </c>
      <c r="D126" t="s">
        <v>2282</v>
      </c>
      <c r="E126" t="s">
        <v>2282</v>
      </c>
      <c r="F126" t="s">
        <v>2091</v>
      </c>
      <c r="G126" t="s">
        <v>190</v>
      </c>
      <c r="H126" t="s">
        <v>36</v>
      </c>
      <c r="I126" t="s">
        <v>1437</v>
      </c>
      <c r="J126" t="s">
        <v>2294</v>
      </c>
      <c r="K126" t="s">
        <v>2295</v>
      </c>
      <c r="L126" t="s">
        <v>2296</v>
      </c>
      <c r="M126" t="s">
        <v>325</v>
      </c>
      <c r="N126" t="s">
        <v>190</v>
      </c>
      <c r="O126">
        <v>94583</v>
      </c>
      <c r="P126" t="s">
        <v>36</v>
      </c>
      <c r="Q126" t="s">
        <v>1450</v>
      </c>
      <c r="T126" t="s">
        <v>2297</v>
      </c>
      <c r="V126" t="s">
        <v>2298</v>
      </c>
      <c r="W126" t="s">
        <v>2299</v>
      </c>
      <c r="X126" t="s">
        <v>2300</v>
      </c>
      <c r="Y126" t="s">
        <v>2301</v>
      </c>
      <c r="Z126" t="s">
        <v>2297</v>
      </c>
      <c r="AC126" t="s">
        <v>1033</v>
      </c>
      <c r="AD126" t="s">
        <v>1034</v>
      </c>
      <c r="AE126" t="s">
        <v>324</v>
      </c>
      <c r="AF126" t="s">
        <v>3198</v>
      </c>
      <c r="AG126" t="s">
        <v>3199</v>
      </c>
      <c r="AH126" t="s">
        <v>190</v>
      </c>
      <c r="AI126" t="e">
        <v>#N/A</v>
      </c>
      <c r="AJ126" t="s">
        <v>38</v>
      </c>
      <c r="AK126" t="s">
        <v>38</v>
      </c>
      <c r="AL126" t="s">
        <v>3200</v>
      </c>
      <c r="AM126" t="s">
        <v>3201</v>
      </c>
      <c r="AN126" t="e">
        <v>#N/A</v>
      </c>
      <c r="AO126" t="s">
        <v>38</v>
      </c>
      <c r="AP126" t="s">
        <v>38</v>
      </c>
      <c r="AQ126" t="s">
        <v>38</v>
      </c>
      <c r="AR126" t="s">
        <v>38</v>
      </c>
      <c r="AS126" t="e">
        <v>#N/A</v>
      </c>
      <c r="AT126" t="s">
        <v>38</v>
      </c>
      <c r="AU126" t="s">
        <v>38</v>
      </c>
      <c r="AV126" t="e">
        <v>#N/A</v>
      </c>
      <c r="AW126" t="s">
        <v>38</v>
      </c>
      <c r="AX126" t="s">
        <v>38</v>
      </c>
      <c r="AY126" t="s">
        <v>38</v>
      </c>
      <c r="AZ126" t="s">
        <v>38</v>
      </c>
      <c r="BA126" t="s">
        <v>38</v>
      </c>
      <c r="BB126" t="s">
        <v>38</v>
      </c>
      <c r="BC126" t="s">
        <v>38</v>
      </c>
      <c r="BD126" t="s">
        <v>38</v>
      </c>
      <c r="BE126" t="s">
        <v>38</v>
      </c>
      <c r="BF126" t="s">
        <v>38</v>
      </c>
      <c r="BG126" t="s">
        <v>3201</v>
      </c>
      <c r="BH126" t="s">
        <v>3202</v>
      </c>
      <c r="BI126" t="s">
        <v>3203</v>
      </c>
      <c r="BJ126" t="s">
        <v>3050</v>
      </c>
      <c r="BK126" t="s">
        <v>3204</v>
      </c>
      <c r="BL126" t="s">
        <v>38</v>
      </c>
      <c r="BM126" t="s">
        <v>38</v>
      </c>
      <c r="BN126" t="s">
        <v>3205</v>
      </c>
      <c r="BO126" t="s">
        <v>190</v>
      </c>
      <c r="BP126" t="s">
        <v>3206</v>
      </c>
      <c r="BQ126" t="s">
        <v>2923</v>
      </c>
      <c r="BR126" t="s">
        <v>3207</v>
      </c>
      <c r="BS126" t="s">
        <v>38</v>
      </c>
      <c r="BT126" t="s">
        <v>38</v>
      </c>
      <c r="BU126" t="s">
        <v>38</v>
      </c>
      <c r="BV126" t="s">
        <v>2907</v>
      </c>
    </row>
    <row r="127" spans="1:75" x14ac:dyDescent="0.25">
      <c r="A127" t="s">
        <v>1434</v>
      </c>
      <c r="B127" t="s">
        <v>29</v>
      </c>
      <c r="C127">
        <v>273</v>
      </c>
      <c r="D127" t="s">
        <v>2302</v>
      </c>
      <c r="E127" t="s">
        <v>3208</v>
      </c>
      <c r="F127" t="s">
        <v>2303</v>
      </c>
      <c r="G127" t="s">
        <v>430</v>
      </c>
      <c r="H127" t="s">
        <v>138</v>
      </c>
      <c r="I127" t="s">
        <v>1629</v>
      </c>
      <c r="J127" t="s">
        <v>2304</v>
      </c>
      <c r="K127" t="s">
        <v>2305</v>
      </c>
      <c r="M127" t="s">
        <v>136</v>
      </c>
      <c r="N127" t="s">
        <v>430</v>
      </c>
      <c r="O127" t="s">
        <v>431</v>
      </c>
      <c r="P127" t="s">
        <v>138</v>
      </c>
      <c r="Q127" t="s">
        <v>1468</v>
      </c>
      <c r="R127" t="s">
        <v>2306</v>
      </c>
      <c r="S127" t="s">
        <v>435</v>
      </c>
      <c r="T127" t="s">
        <v>2307</v>
      </c>
      <c r="V127" t="s">
        <v>2308</v>
      </c>
      <c r="W127" t="s">
        <v>2309</v>
      </c>
      <c r="X127" t="s">
        <v>1762</v>
      </c>
      <c r="Y127" t="s">
        <v>2310</v>
      </c>
      <c r="Z127" t="s">
        <v>2311</v>
      </c>
      <c r="AA127" t="s">
        <v>2307</v>
      </c>
      <c r="AB127" t="s">
        <v>2311</v>
      </c>
      <c r="AC127" t="s">
        <v>1041</v>
      </c>
      <c r="AD127" t="s">
        <v>1043</v>
      </c>
      <c r="AE127" t="s">
        <v>3209</v>
      </c>
      <c r="AF127" t="s">
        <v>38</v>
      </c>
      <c r="AG127" t="s">
        <v>3210</v>
      </c>
      <c r="AH127" t="s">
        <v>208</v>
      </c>
      <c r="AI127" t="e">
        <v>#N/A</v>
      </c>
      <c r="AJ127" t="s">
        <v>38</v>
      </c>
      <c r="AK127" t="s">
        <v>38</v>
      </c>
      <c r="AL127" t="s">
        <v>38</v>
      </c>
      <c r="AM127" t="s">
        <v>38</v>
      </c>
      <c r="AN127" t="e">
        <v>#N/A</v>
      </c>
      <c r="AO127" t="s">
        <v>38</v>
      </c>
      <c r="AP127" t="s">
        <v>38</v>
      </c>
      <c r="AQ127" t="s">
        <v>38</v>
      </c>
      <c r="AR127" t="s">
        <v>38</v>
      </c>
      <c r="AS127" t="e">
        <v>#N/A</v>
      </c>
      <c r="AT127" t="s">
        <v>38</v>
      </c>
      <c r="AU127" t="s">
        <v>38</v>
      </c>
      <c r="AV127" t="e">
        <v>#N/A</v>
      </c>
      <c r="AW127" t="s">
        <v>38</v>
      </c>
      <c r="AX127" t="s">
        <v>38</v>
      </c>
      <c r="AY127" t="s">
        <v>38</v>
      </c>
      <c r="AZ127" t="s">
        <v>38</v>
      </c>
      <c r="BA127" t="s">
        <v>38</v>
      </c>
      <c r="BB127" t="s">
        <v>38</v>
      </c>
      <c r="BC127" t="s">
        <v>38</v>
      </c>
      <c r="BD127" t="s">
        <v>38</v>
      </c>
      <c r="BE127" t="s">
        <v>38</v>
      </c>
      <c r="BF127" t="s">
        <v>38</v>
      </c>
      <c r="BG127" t="s">
        <v>38</v>
      </c>
      <c r="BH127" t="s">
        <v>38</v>
      </c>
      <c r="BI127" t="s">
        <v>38</v>
      </c>
      <c r="BJ127" t="s">
        <v>38</v>
      </c>
      <c r="BK127" t="s">
        <v>38</v>
      </c>
      <c r="BL127" t="s">
        <v>38</v>
      </c>
      <c r="BM127" t="s">
        <v>38</v>
      </c>
      <c r="BN127" t="s">
        <v>38</v>
      </c>
      <c r="BO127" t="s">
        <v>38</v>
      </c>
      <c r="BP127" t="s">
        <v>38</v>
      </c>
      <c r="BQ127" t="s">
        <v>38</v>
      </c>
      <c r="BR127" t="s">
        <v>38</v>
      </c>
      <c r="BS127" t="s">
        <v>38</v>
      </c>
      <c r="BT127" t="s">
        <v>38</v>
      </c>
      <c r="BU127" t="s">
        <v>2928</v>
      </c>
      <c r="BV127" t="s">
        <v>2929</v>
      </c>
    </row>
    <row r="128" spans="1:75" x14ac:dyDescent="0.25">
      <c r="A128" t="s">
        <v>1434</v>
      </c>
      <c r="B128" t="s">
        <v>29</v>
      </c>
      <c r="C128">
        <v>273</v>
      </c>
      <c r="D128" t="s">
        <v>2302</v>
      </c>
      <c r="E128" t="s">
        <v>3208</v>
      </c>
      <c r="F128" t="s">
        <v>2303</v>
      </c>
      <c r="G128" t="s">
        <v>430</v>
      </c>
      <c r="H128" t="s">
        <v>138</v>
      </c>
      <c r="I128" t="s">
        <v>1437</v>
      </c>
      <c r="J128" t="s">
        <v>2304</v>
      </c>
      <c r="K128" t="s">
        <v>2305</v>
      </c>
      <c r="M128" t="s">
        <v>136</v>
      </c>
      <c r="N128" t="s">
        <v>430</v>
      </c>
      <c r="O128" t="s">
        <v>431</v>
      </c>
      <c r="P128" t="s">
        <v>138</v>
      </c>
      <c r="Q128" t="s">
        <v>1468</v>
      </c>
      <c r="R128" t="s">
        <v>2306</v>
      </c>
      <c r="S128" t="s">
        <v>435</v>
      </c>
      <c r="T128" t="s">
        <v>2307</v>
      </c>
      <c r="V128" t="s">
        <v>2308</v>
      </c>
      <c r="W128" t="s">
        <v>2309</v>
      </c>
      <c r="X128" t="s">
        <v>1762</v>
      </c>
      <c r="Y128" t="s">
        <v>2310</v>
      </c>
      <c r="Z128" t="s">
        <v>2311</v>
      </c>
      <c r="AA128" t="s">
        <v>2307</v>
      </c>
      <c r="AB128" t="s">
        <v>2311</v>
      </c>
      <c r="AC128" t="s">
        <v>1041</v>
      </c>
      <c r="AD128" t="s">
        <v>1043</v>
      </c>
      <c r="AE128" t="s">
        <v>3209</v>
      </c>
      <c r="AF128" t="s">
        <v>38</v>
      </c>
      <c r="AG128" t="s">
        <v>3210</v>
      </c>
      <c r="AH128" t="s">
        <v>208</v>
      </c>
      <c r="AI128" t="e">
        <v>#N/A</v>
      </c>
      <c r="AJ128" t="s">
        <v>38</v>
      </c>
      <c r="AK128" t="s">
        <v>38</v>
      </c>
      <c r="AL128" t="s">
        <v>38</v>
      </c>
      <c r="AM128" t="s">
        <v>38</v>
      </c>
      <c r="AN128" t="e">
        <v>#N/A</v>
      </c>
      <c r="AO128" t="s">
        <v>38</v>
      </c>
      <c r="AP128" t="s">
        <v>38</v>
      </c>
      <c r="AQ128" t="s">
        <v>38</v>
      </c>
      <c r="AR128" t="s">
        <v>38</v>
      </c>
      <c r="AS128" t="e">
        <v>#N/A</v>
      </c>
      <c r="AT128" t="s">
        <v>38</v>
      </c>
      <c r="AU128" t="s">
        <v>38</v>
      </c>
      <c r="AV128" t="e">
        <v>#N/A</v>
      </c>
      <c r="AW128" t="s">
        <v>38</v>
      </c>
      <c r="AX128" t="s">
        <v>38</v>
      </c>
      <c r="AY128" t="s">
        <v>38</v>
      </c>
      <c r="AZ128" t="s">
        <v>38</v>
      </c>
      <c r="BA128" t="s">
        <v>38</v>
      </c>
      <c r="BB128" t="s">
        <v>38</v>
      </c>
      <c r="BC128" t="s">
        <v>38</v>
      </c>
      <c r="BD128" t="s">
        <v>38</v>
      </c>
      <c r="BE128" t="s">
        <v>38</v>
      </c>
      <c r="BF128" t="s">
        <v>38</v>
      </c>
      <c r="BG128" t="s">
        <v>38</v>
      </c>
      <c r="BH128" t="s">
        <v>38</v>
      </c>
      <c r="BI128" t="s">
        <v>38</v>
      </c>
      <c r="BJ128" t="s">
        <v>38</v>
      </c>
      <c r="BK128" t="s">
        <v>38</v>
      </c>
      <c r="BL128" t="s">
        <v>38</v>
      </c>
      <c r="BM128" t="s">
        <v>38</v>
      </c>
      <c r="BN128" t="s">
        <v>38</v>
      </c>
      <c r="BO128" t="s">
        <v>38</v>
      </c>
      <c r="BP128" t="s">
        <v>38</v>
      </c>
      <c r="BQ128" t="s">
        <v>38</v>
      </c>
      <c r="BR128" t="s">
        <v>38</v>
      </c>
      <c r="BS128" t="s">
        <v>38</v>
      </c>
      <c r="BT128" t="s">
        <v>38</v>
      </c>
      <c r="BU128" t="s">
        <v>2928</v>
      </c>
      <c r="BV128" t="s">
        <v>2929</v>
      </c>
    </row>
    <row r="129" spans="1:74" x14ac:dyDescent="0.25">
      <c r="A129" t="s">
        <v>1434</v>
      </c>
      <c r="B129" t="s">
        <v>29</v>
      </c>
      <c r="C129">
        <v>274</v>
      </c>
      <c r="D129" t="s">
        <v>2312</v>
      </c>
      <c r="E129" t="s">
        <v>2312</v>
      </c>
      <c r="F129" t="s">
        <v>2313</v>
      </c>
      <c r="G129" t="s">
        <v>151</v>
      </c>
      <c r="H129" t="s">
        <v>36</v>
      </c>
      <c r="I129" t="s">
        <v>1437</v>
      </c>
      <c r="J129" t="s">
        <v>2314</v>
      </c>
      <c r="K129" t="s">
        <v>2315</v>
      </c>
      <c r="M129" t="s">
        <v>2316</v>
      </c>
      <c r="N129" t="s">
        <v>151</v>
      </c>
      <c r="O129">
        <v>33716</v>
      </c>
      <c r="P129" t="s">
        <v>36</v>
      </c>
      <c r="Q129" t="s">
        <v>1450</v>
      </c>
      <c r="V129" t="s">
        <v>2317</v>
      </c>
      <c r="W129" t="s">
        <v>2318</v>
      </c>
      <c r="X129" t="s">
        <v>1444</v>
      </c>
      <c r="Y129" t="s">
        <v>2319</v>
      </c>
      <c r="Z129" t="s">
        <v>2320</v>
      </c>
      <c r="AB129" t="s">
        <v>2320</v>
      </c>
      <c r="AC129" t="s">
        <v>38</v>
      </c>
      <c r="AD129" t="s">
        <v>1047</v>
      </c>
      <c r="AE129" t="s">
        <v>3211</v>
      </c>
      <c r="AF129" t="s">
        <v>3212</v>
      </c>
      <c r="AG129" t="s">
        <v>3213</v>
      </c>
      <c r="AH129" t="s">
        <v>151</v>
      </c>
      <c r="AI129" t="e">
        <v>#N/A</v>
      </c>
      <c r="AJ129" t="s">
        <v>38</v>
      </c>
      <c r="AK129" t="s">
        <v>38</v>
      </c>
      <c r="AL129" t="s">
        <v>38</v>
      </c>
      <c r="AM129" t="s">
        <v>38</v>
      </c>
      <c r="AN129" t="e">
        <v>#N/A</v>
      </c>
      <c r="AO129" t="s">
        <v>38</v>
      </c>
      <c r="AP129" t="s">
        <v>38</v>
      </c>
      <c r="AQ129" t="s">
        <v>38</v>
      </c>
      <c r="AR129" t="s">
        <v>38</v>
      </c>
      <c r="AS129" t="e">
        <v>#N/A</v>
      </c>
      <c r="AT129" t="s">
        <v>38</v>
      </c>
      <c r="AU129" t="s">
        <v>38</v>
      </c>
      <c r="AV129" t="e">
        <v>#N/A</v>
      </c>
      <c r="AW129" t="s">
        <v>38</v>
      </c>
      <c r="AX129" t="s">
        <v>38</v>
      </c>
      <c r="AY129" t="s">
        <v>38</v>
      </c>
      <c r="AZ129" t="s">
        <v>38</v>
      </c>
      <c r="BA129" t="s">
        <v>38</v>
      </c>
      <c r="BB129" t="s">
        <v>38</v>
      </c>
      <c r="BC129" t="s">
        <v>38</v>
      </c>
      <c r="BD129" t="s">
        <v>38</v>
      </c>
      <c r="BE129" t="s">
        <v>38</v>
      </c>
      <c r="BF129" t="s">
        <v>38</v>
      </c>
      <c r="BG129" t="s">
        <v>38</v>
      </c>
      <c r="BH129" t="s">
        <v>38</v>
      </c>
      <c r="BI129" t="s">
        <v>38</v>
      </c>
      <c r="BJ129" t="s">
        <v>38</v>
      </c>
      <c r="BK129" t="s">
        <v>38</v>
      </c>
      <c r="BL129" t="s">
        <v>38</v>
      </c>
      <c r="BM129" t="s">
        <v>38</v>
      </c>
      <c r="BN129" t="s">
        <v>38</v>
      </c>
      <c r="BO129" t="s">
        <v>38</v>
      </c>
      <c r="BP129" t="s">
        <v>38</v>
      </c>
      <c r="BQ129" t="s">
        <v>38</v>
      </c>
      <c r="BR129" t="s">
        <v>38</v>
      </c>
      <c r="BS129" t="s">
        <v>38</v>
      </c>
      <c r="BT129" t="s">
        <v>38</v>
      </c>
      <c r="BU129" t="s">
        <v>38</v>
      </c>
      <c r="BV129" t="s">
        <v>2907</v>
      </c>
    </row>
    <row r="130" spans="1:74" x14ac:dyDescent="0.25">
      <c r="A130" t="s">
        <v>1434</v>
      </c>
      <c r="B130" t="s">
        <v>29</v>
      </c>
      <c r="C130">
        <v>275</v>
      </c>
      <c r="D130" t="s">
        <v>2321</v>
      </c>
      <c r="E130" t="s">
        <v>2321</v>
      </c>
      <c r="F130" t="s">
        <v>1519</v>
      </c>
      <c r="G130" t="s">
        <v>255</v>
      </c>
      <c r="H130" t="s">
        <v>36</v>
      </c>
      <c r="I130" t="s">
        <v>1545</v>
      </c>
      <c r="J130" t="s">
        <v>2322</v>
      </c>
      <c r="K130" t="s">
        <v>2323</v>
      </c>
      <c r="M130" t="s">
        <v>253</v>
      </c>
      <c r="N130" t="s">
        <v>255</v>
      </c>
      <c r="O130">
        <v>85255</v>
      </c>
      <c r="P130" t="s">
        <v>36</v>
      </c>
      <c r="Q130" t="s">
        <v>1450</v>
      </c>
      <c r="U130" t="s">
        <v>2324</v>
      </c>
      <c r="V130" t="s">
        <v>2325</v>
      </c>
      <c r="W130" t="s">
        <v>2326</v>
      </c>
      <c r="X130" t="s">
        <v>1454</v>
      </c>
      <c r="AC130" t="s">
        <v>38</v>
      </c>
      <c r="AD130" t="s">
        <v>1055</v>
      </c>
      <c r="AE130" t="s">
        <v>3214</v>
      </c>
      <c r="AF130" t="s">
        <v>3215</v>
      </c>
      <c r="AG130" t="s">
        <v>2985</v>
      </c>
      <c r="AH130" t="s">
        <v>255</v>
      </c>
      <c r="AI130" t="e">
        <v>#N/A</v>
      </c>
      <c r="AJ130" t="s">
        <v>3216</v>
      </c>
      <c r="AK130" t="s">
        <v>38</v>
      </c>
      <c r="AL130" t="s">
        <v>38</v>
      </c>
      <c r="AM130" t="s">
        <v>38</v>
      </c>
      <c r="AN130" t="e">
        <v>#N/A</v>
      </c>
      <c r="AO130" t="s">
        <v>38</v>
      </c>
      <c r="AP130" t="s">
        <v>38</v>
      </c>
      <c r="AQ130" t="s">
        <v>38</v>
      </c>
      <c r="AR130" t="s">
        <v>38</v>
      </c>
      <c r="AS130" t="e">
        <v>#N/A</v>
      </c>
      <c r="AT130" t="s">
        <v>38</v>
      </c>
      <c r="AU130" t="s">
        <v>38</v>
      </c>
      <c r="AV130" t="e">
        <v>#N/A</v>
      </c>
      <c r="AW130" t="s">
        <v>38</v>
      </c>
      <c r="AX130" t="s">
        <v>38</v>
      </c>
      <c r="AY130" t="s">
        <v>38</v>
      </c>
      <c r="AZ130" t="s">
        <v>38</v>
      </c>
      <c r="BA130" t="s">
        <v>38</v>
      </c>
      <c r="BB130" t="s">
        <v>38</v>
      </c>
      <c r="BC130" t="s">
        <v>38</v>
      </c>
      <c r="BD130" t="s">
        <v>38</v>
      </c>
      <c r="BE130" t="s">
        <v>38</v>
      </c>
      <c r="BF130" t="s">
        <v>38</v>
      </c>
      <c r="BG130" t="s">
        <v>38</v>
      </c>
      <c r="BH130" t="s">
        <v>38</v>
      </c>
      <c r="BI130" t="s">
        <v>38</v>
      </c>
      <c r="BJ130" t="s">
        <v>38</v>
      </c>
      <c r="BK130" t="s">
        <v>38</v>
      </c>
      <c r="BL130" t="s">
        <v>38</v>
      </c>
      <c r="BM130" t="s">
        <v>38</v>
      </c>
      <c r="BN130" t="s">
        <v>38</v>
      </c>
      <c r="BO130" t="s">
        <v>38</v>
      </c>
      <c r="BP130" t="s">
        <v>38</v>
      </c>
      <c r="BQ130" t="s">
        <v>38</v>
      </c>
      <c r="BR130" t="s">
        <v>38</v>
      </c>
      <c r="BS130" t="s">
        <v>38</v>
      </c>
      <c r="BT130" t="s">
        <v>38</v>
      </c>
      <c r="BU130" t="s">
        <v>38</v>
      </c>
      <c r="BV130" t="s">
        <v>38</v>
      </c>
    </row>
    <row r="131" spans="1:74" x14ac:dyDescent="0.25">
      <c r="A131" t="s">
        <v>1434</v>
      </c>
      <c r="B131" t="s">
        <v>29</v>
      </c>
      <c r="C131">
        <v>275</v>
      </c>
      <c r="D131" t="s">
        <v>2321</v>
      </c>
      <c r="E131" t="s">
        <v>2321</v>
      </c>
      <c r="F131" t="s">
        <v>1519</v>
      </c>
      <c r="G131" t="s">
        <v>255</v>
      </c>
      <c r="H131" t="s">
        <v>36</v>
      </c>
      <c r="I131" t="s">
        <v>1545</v>
      </c>
      <c r="J131" t="s">
        <v>2327</v>
      </c>
      <c r="K131" t="s">
        <v>2328</v>
      </c>
      <c r="M131" t="s">
        <v>253</v>
      </c>
      <c r="N131" t="s">
        <v>255</v>
      </c>
      <c r="O131">
        <v>85255</v>
      </c>
      <c r="P131" t="s">
        <v>36</v>
      </c>
      <c r="Q131" t="s">
        <v>1450</v>
      </c>
      <c r="V131" t="s">
        <v>1484</v>
      </c>
      <c r="W131" t="s">
        <v>2326</v>
      </c>
      <c r="X131" t="s">
        <v>1454</v>
      </c>
      <c r="Y131" t="s">
        <v>2329</v>
      </c>
      <c r="AC131" t="s">
        <v>38</v>
      </c>
      <c r="AD131" t="s">
        <v>1055</v>
      </c>
      <c r="AE131" t="s">
        <v>3214</v>
      </c>
      <c r="AF131" t="s">
        <v>3215</v>
      </c>
      <c r="AG131" t="s">
        <v>2985</v>
      </c>
      <c r="AH131" t="s">
        <v>255</v>
      </c>
      <c r="AI131" t="e">
        <v>#N/A</v>
      </c>
      <c r="AJ131" t="s">
        <v>3216</v>
      </c>
      <c r="AK131" t="s">
        <v>38</v>
      </c>
      <c r="AL131" t="s">
        <v>38</v>
      </c>
      <c r="AM131" t="s">
        <v>38</v>
      </c>
      <c r="AN131" t="e">
        <v>#N/A</v>
      </c>
      <c r="AO131" t="s">
        <v>38</v>
      </c>
      <c r="AP131" t="s">
        <v>38</v>
      </c>
      <c r="AQ131" t="s">
        <v>38</v>
      </c>
      <c r="AR131" t="s">
        <v>38</v>
      </c>
      <c r="AS131" t="e">
        <v>#N/A</v>
      </c>
      <c r="AT131" t="s">
        <v>38</v>
      </c>
      <c r="AU131" t="s">
        <v>38</v>
      </c>
      <c r="AV131" t="e">
        <v>#N/A</v>
      </c>
      <c r="AW131" t="s">
        <v>38</v>
      </c>
      <c r="AX131" t="s">
        <v>38</v>
      </c>
      <c r="AY131" t="s">
        <v>38</v>
      </c>
      <c r="AZ131" t="s">
        <v>38</v>
      </c>
      <c r="BA131" t="s">
        <v>38</v>
      </c>
      <c r="BB131" t="s">
        <v>38</v>
      </c>
      <c r="BC131" t="s">
        <v>38</v>
      </c>
      <c r="BD131" t="s">
        <v>38</v>
      </c>
      <c r="BE131" t="s">
        <v>38</v>
      </c>
      <c r="BF131" t="s">
        <v>38</v>
      </c>
      <c r="BG131" t="s">
        <v>38</v>
      </c>
      <c r="BH131" t="s">
        <v>38</v>
      </c>
      <c r="BI131" t="s">
        <v>38</v>
      </c>
      <c r="BJ131" t="s">
        <v>38</v>
      </c>
      <c r="BK131" t="s">
        <v>38</v>
      </c>
      <c r="BL131" t="s">
        <v>38</v>
      </c>
      <c r="BM131" t="s">
        <v>38</v>
      </c>
      <c r="BN131" t="s">
        <v>38</v>
      </c>
      <c r="BO131" t="s">
        <v>38</v>
      </c>
      <c r="BP131" t="s">
        <v>38</v>
      </c>
      <c r="BQ131" t="s">
        <v>38</v>
      </c>
      <c r="BR131" t="s">
        <v>38</v>
      </c>
      <c r="BS131" t="s">
        <v>38</v>
      </c>
      <c r="BT131" t="s">
        <v>38</v>
      </c>
      <c r="BU131" t="s">
        <v>38</v>
      </c>
      <c r="BV131" t="s">
        <v>2907</v>
      </c>
    </row>
    <row r="132" spans="1:74" x14ac:dyDescent="0.25">
      <c r="A132" t="s">
        <v>1434</v>
      </c>
      <c r="B132" t="s">
        <v>29</v>
      </c>
      <c r="C132">
        <v>276</v>
      </c>
      <c r="D132" t="s">
        <v>2330</v>
      </c>
      <c r="E132" t="s">
        <v>2330</v>
      </c>
      <c r="F132" t="s">
        <v>2331</v>
      </c>
      <c r="G132" t="s">
        <v>443</v>
      </c>
      <c r="H132" t="s">
        <v>36</v>
      </c>
      <c r="I132" t="s">
        <v>1437</v>
      </c>
      <c r="J132" t="s">
        <v>2332</v>
      </c>
      <c r="K132" t="s">
        <v>2333</v>
      </c>
      <c r="M132" t="s">
        <v>393</v>
      </c>
      <c r="N132" t="s">
        <v>443</v>
      </c>
      <c r="O132" t="s">
        <v>2334</v>
      </c>
      <c r="P132" t="s">
        <v>36</v>
      </c>
      <c r="Q132" t="s">
        <v>1450</v>
      </c>
      <c r="S132" t="s">
        <v>445</v>
      </c>
      <c r="T132" t="s">
        <v>2335</v>
      </c>
      <c r="V132" t="s">
        <v>1857</v>
      </c>
      <c r="W132" t="s">
        <v>2336</v>
      </c>
      <c r="X132" t="s">
        <v>1474</v>
      </c>
      <c r="Z132" t="s">
        <v>2335</v>
      </c>
      <c r="AC132" t="s">
        <v>38</v>
      </c>
      <c r="AD132" t="s">
        <v>3217</v>
      </c>
      <c r="AE132" t="s">
        <v>3218</v>
      </c>
      <c r="AF132" t="s">
        <v>3219</v>
      </c>
      <c r="AG132" t="s">
        <v>3220</v>
      </c>
      <c r="AH132" t="s">
        <v>43</v>
      </c>
      <c r="AI132" t="e">
        <v>#N/A</v>
      </c>
      <c r="AJ132" t="s">
        <v>38</v>
      </c>
      <c r="AK132" t="s">
        <v>38</v>
      </c>
      <c r="AL132" t="s">
        <v>38</v>
      </c>
      <c r="AM132" t="s">
        <v>38</v>
      </c>
      <c r="AN132" t="e">
        <v>#N/A</v>
      </c>
      <c r="AO132" t="s">
        <v>38</v>
      </c>
      <c r="AP132" t="s">
        <v>38</v>
      </c>
      <c r="AQ132" t="s">
        <v>38</v>
      </c>
      <c r="AR132" t="s">
        <v>38</v>
      </c>
      <c r="AS132" t="e">
        <v>#N/A</v>
      </c>
      <c r="AT132" t="s">
        <v>38</v>
      </c>
      <c r="AU132" t="s">
        <v>38</v>
      </c>
      <c r="AV132" t="e">
        <v>#N/A</v>
      </c>
      <c r="AW132" t="s">
        <v>38</v>
      </c>
      <c r="AX132" t="s">
        <v>38</v>
      </c>
      <c r="AY132" t="s">
        <v>38</v>
      </c>
      <c r="AZ132" t="s">
        <v>38</v>
      </c>
      <c r="BA132" t="s">
        <v>38</v>
      </c>
      <c r="BB132" t="s">
        <v>38</v>
      </c>
      <c r="BC132" t="s">
        <v>38</v>
      </c>
      <c r="BD132" t="s">
        <v>38</v>
      </c>
      <c r="BE132" t="s">
        <v>38</v>
      </c>
      <c r="BF132" t="s">
        <v>38</v>
      </c>
      <c r="BG132" t="s">
        <v>38</v>
      </c>
      <c r="BH132" t="s">
        <v>38</v>
      </c>
      <c r="BI132" t="s">
        <v>38</v>
      </c>
      <c r="BJ132" t="s">
        <v>38</v>
      </c>
      <c r="BK132" t="s">
        <v>38</v>
      </c>
      <c r="BL132" t="s">
        <v>38</v>
      </c>
      <c r="BM132" t="s">
        <v>38</v>
      </c>
      <c r="BN132" t="s">
        <v>38</v>
      </c>
      <c r="BO132" t="s">
        <v>38</v>
      </c>
      <c r="BP132" t="s">
        <v>38</v>
      </c>
      <c r="BQ132" t="s">
        <v>38</v>
      </c>
      <c r="BR132" t="s">
        <v>38</v>
      </c>
      <c r="BS132" t="s">
        <v>38</v>
      </c>
      <c r="BT132" t="s">
        <v>38</v>
      </c>
      <c r="BU132" t="s">
        <v>38</v>
      </c>
      <c r="BV132" t="s">
        <v>38</v>
      </c>
    </row>
    <row r="133" spans="1:74" x14ac:dyDescent="0.25">
      <c r="A133" t="s">
        <v>1434</v>
      </c>
      <c r="B133" t="s">
        <v>29</v>
      </c>
      <c r="C133">
        <v>277</v>
      </c>
      <c r="D133" t="s">
        <v>2337</v>
      </c>
      <c r="E133" t="s">
        <v>2337</v>
      </c>
      <c r="F133" t="s">
        <v>2044</v>
      </c>
      <c r="G133" t="s">
        <v>146</v>
      </c>
      <c r="H133" t="s">
        <v>36</v>
      </c>
      <c r="I133" t="s">
        <v>1479</v>
      </c>
      <c r="J133" t="s">
        <v>2045</v>
      </c>
      <c r="K133" t="s">
        <v>2046</v>
      </c>
      <c r="L133" t="s">
        <v>2047</v>
      </c>
      <c r="M133" t="s">
        <v>398</v>
      </c>
      <c r="N133" t="s">
        <v>146</v>
      </c>
      <c r="O133">
        <v>39441</v>
      </c>
      <c r="P133" t="s">
        <v>36</v>
      </c>
      <c r="Q133" t="s">
        <v>1450</v>
      </c>
      <c r="R133" t="s">
        <v>2048</v>
      </c>
      <c r="S133" t="s">
        <v>402</v>
      </c>
      <c r="T133" t="s">
        <v>2049</v>
      </c>
      <c r="V133" t="s">
        <v>2050</v>
      </c>
      <c r="W133" t="s">
        <v>2051</v>
      </c>
      <c r="X133" t="s">
        <v>2052</v>
      </c>
      <c r="Y133" t="s">
        <v>2053</v>
      </c>
      <c r="Z133" t="s">
        <v>2049</v>
      </c>
      <c r="AA133" t="s">
        <v>2049</v>
      </c>
      <c r="AC133" t="s">
        <v>38</v>
      </c>
      <c r="AD133" t="s">
        <v>1074</v>
      </c>
      <c r="AE133" t="s">
        <v>3105</v>
      </c>
      <c r="AF133" t="s">
        <v>3106</v>
      </c>
      <c r="AG133" t="s">
        <v>3107</v>
      </c>
      <c r="AH133" t="s">
        <v>146</v>
      </c>
      <c r="AI133" t="e">
        <v>#N/A</v>
      </c>
      <c r="AJ133" t="s">
        <v>38</v>
      </c>
      <c r="AK133" t="s">
        <v>38</v>
      </c>
      <c r="AL133" t="s">
        <v>38</v>
      </c>
      <c r="AM133" t="s">
        <v>38</v>
      </c>
      <c r="AN133" t="e">
        <v>#N/A</v>
      </c>
      <c r="AO133" t="s">
        <v>38</v>
      </c>
      <c r="AP133" t="s">
        <v>38</v>
      </c>
      <c r="AQ133" t="s">
        <v>38</v>
      </c>
      <c r="AR133" t="s">
        <v>38</v>
      </c>
      <c r="AS133" t="e">
        <v>#N/A</v>
      </c>
      <c r="AT133" t="s">
        <v>38</v>
      </c>
      <c r="AU133" t="s">
        <v>38</v>
      </c>
      <c r="AV133" t="e">
        <v>#N/A</v>
      </c>
      <c r="AW133" t="s">
        <v>3108</v>
      </c>
      <c r="AX133" t="s">
        <v>3109</v>
      </c>
      <c r="AY133" t="s">
        <v>38</v>
      </c>
      <c r="AZ133" t="s">
        <v>398</v>
      </c>
      <c r="BA133" t="s">
        <v>145</v>
      </c>
      <c r="BB133" t="s">
        <v>3110</v>
      </c>
      <c r="BC133" t="s">
        <v>3111</v>
      </c>
      <c r="BD133" t="s">
        <v>402</v>
      </c>
      <c r="BE133" t="s">
        <v>3112</v>
      </c>
      <c r="BF133" t="s">
        <v>38</v>
      </c>
      <c r="BG133" t="s">
        <v>38</v>
      </c>
      <c r="BH133" t="s">
        <v>38</v>
      </c>
      <c r="BI133" t="s">
        <v>38</v>
      </c>
      <c r="BJ133" t="s">
        <v>38</v>
      </c>
      <c r="BK133" t="s">
        <v>38</v>
      </c>
      <c r="BL133" t="s">
        <v>38</v>
      </c>
      <c r="BM133" t="s">
        <v>38</v>
      </c>
      <c r="BN133" t="s">
        <v>38</v>
      </c>
      <c r="BO133" t="s">
        <v>38</v>
      </c>
      <c r="BP133" t="s">
        <v>38</v>
      </c>
      <c r="BQ133" t="s">
        <v>38</v>
      </c>
      <c r="BR133" t="s">
        <v>38</v>
      </c>
      <c r="BS133" t="s">
        <v>38</v>
      </c>
      <c r="BT133" t="s">
        <v>38</v>
      </c>
      <c r="BU133" t="s">
        <v>2907</v>
      </c>
      <c r="BV133" t="s">
        <v>2907</v>
      </c>
    </row>
    <row r="134" spans="1:74" x14ac:dyDescent="0.25">
      <c r="A134" t="s">
        <v>1434</v>
      </c>
      <c r="B134" t="s">
        <v>29</v>
      </c>
      <c r="C134">
        <v>277</v>
      </c>
      <c r="D134" t="s">
        <v>2337</v>
      </c>
      <c r="E134" t="s">
        <v>2337</v>
      </c>
      <c r="F134" t="s">
        <v>2044</v>
      </c>
      <c r="G134" t="s">
        <v>146</v>
      </c>
      <c r="H134" t="s">
        <v>36</v>
      </c>
      <c r="I134" t="s">
        <v>1437</v>
      </c>
      <c r="J134" t="s">
        <v>2045</v>
      </c>
      <c r="K134" t="s">
        <v>2046</v>
      </c>
      <c r="L134" t="s">
        <v>2047</v>
      </c>
      <c r="M134" t="s">
        <v>398</v>
      </c>
      <c r="N134" t="s">
        <v>146</v>
      </c>
      <c r="O134">
        <v>39441</v>
      </c>
      <c r="P134" t="s">
        <v>36</v>
      </c>
      <c r="Q134" t="s">
        <v>1450</v>
      </c>
      <c r="R134" t="s">
        <v>2048</v>
      </c>
      <c r="S134" t="s">
        <v>402</v>
      </c>
      <c r="T134" t="s">
        <v>2049</v>
      </c>
      <c r="Z134" t="s">
        <v>2049</v>
      </c>
      <c r="AC134" t="s">
        <v>38</v>
      </c>
      <c r="AD134" t="s">
        <v>1074</v>
      </c>
      <c r="AE134" t="s">
        <v>3105</v>
      </c>
      <c r="AF134" t="s">
        <v>3106</v>
      </c>
      <c r="AG134" t="s">
        <v>3107</v>
      </c>
      <c r="AH134" t="s">
        <v>146</v>
      </c>
      <c r="AI134" t="e">
        <v>#N/A</v>
      </c>
      <c r="AJ134" t="s">
        <v>38</v>
      </c>
      <c r="AK134" t="s">
        <v>38</v>
      </c>
      <c r="AL134" t="s">
        <v>38</v>
      </c>
      <c r="AM134" t="s">
        <v>38</v>
      </c>
      <c r="AN134" t="e">
        <v>#N/A</v>
      </c>
      <c r="AO134" t="s">
        <v>38</v>
      </c>
      <c r="AP134" t="s">
        <v>38</v>
      </c>
      <c r="AQ134" t="s">
        <v>38</v>
      </c>
      <c r="AR134" t="s">
        <v>38</v>
      </c>
      <c r="AS134" t="e">
        <v>#N/A</v>
      </c>
      <c r="AT134" t="s">
        <v>38</v>
      </c>
      <c r="AU134" t="s">
        <v>38</v>
      </c>
      <c r="AV134" t="e">
        <v>#N/A</v>
      </c>
      <c r="AW134" t="s">
        <v>3108</v>
      </c>
      <c r="AX134" t="s">
        <v>3109</v>
      </c>
      <c r="AY134" t="s">
        <v>38</v>
      </c>
      <c r="AZ134" t="s">
        <v>398</v>
      </c>
      <c r="BA134" t="s">
        <v>145</v>
      </c>
      <c r="BB134" t="s">
        <v>3110</v>
      </c>
      <c r="BC134" t="s">
        <v>3111</v>
      </c>
      <c r="BD134" t="s">
        <v>402</v>
      </c>
      <c r="BE134" t="s">
        <v>3112</v>
      </c>
      <c r="BF134" t="s">
        <v>38</v>
      </c>
      <c r="BG134" t="s">
        <v>38</v>
      </c>
      <c r="BH134" t="s">
        <v>38</v>
      </c>
      <c r="BI134" t="s">
        <v>38</v>
      </c>
      <c r="BJ134" t="s">
        <v>38</v>
      </c>
      <c r="BK134" t="s">
        <v>38</v>
      </c>
      <c r="BL134" t="s">
        <v>38</v>
      </c>
      <c r="BM134" t="s">
        <v>38</v>
      </c>
      <c r="BN134" t="s">
        <v>38</v>
      </c>
      <c r="BO134" t="s">
        <v>38</v>
      </c>
      <c r="BP134" t="s">
        <v>38</v>
      </c>
      <c r="BQ134" t="s">
        <v>38</v>
      </c>
      <c r="BR134" t="s">
        <v>38</v>
      </c>
      <c r="BS134" t="s">
        <v>38</v>
      </c>
      <c r="BT134" t="s">
        <v>38</v>
      </c>
      <c r="BU134" t="s">
        <v>2907</v>
      </c>
      <c r="BV134" t="s">
        <v>38</v>
      </c>
    </row>
    <row r="135" spans="1:74" x14ac:dyDescent="0.25">
      <c r="A135" t="s">
        <v>1434</v>
      </c>
      <c r="B135" t="s">
        <v>29</v>
      </c>
      <c r="C135">
        <v>278</v>
      </c>
      <c r="D135" t="s">
        <v>2338</v>
      </c>
      <c r="E135" t="s">
        <v>2338</v>
      </c>
      <c r="F135" t="s">
        <v>2339</v>
      </c>
      <c r="G135" t="s">
        <v>180</v>
      </c>
      <c r="H135" t="s">
        <v>36</v>
      </c>
      <c r="I135" t="s">
        <v>1741</v>
      </c>
      <c r="J135" t="s">
        <v>2340</v>
      </c>
      <c r="K135" t="s">
        <v>2341</v>
      </c>
      <c r="M135" t="s">
        <v>221</v>
      </c>
      <c r="N135" t="s">
        <v>180</v>
      </c>
      <c r="O135">
        <v>71109</v>
      </c>
      <c r="P135" t="s">
        <v>36</v>
      </c>
      <c r="Q135" t="s">
        <v>1450</v>
      </c>
      <c r="V135" t="s">
        <v>1484</v>
      </c>
      <c r="W135" t="s">
        <v>2342</v>
      </c>
      <c r="X135" t="s">
        <v>1612</v>
      </c>
      <c r="AC135" t="s">
        <v>38</v>
      </c>
      <c r="AD135" t="s">
        <v>1080</v>
      </c>
      <c r="AE135" t="s">
        <v>3221</v>
      </c>
      <c r="AF135" t="s">
        <v>3222</v>
      </c>
      <c r="AG135" t="s">
        <v>3223</v>
      </c>
      <c r="AH135" t="s">
        <v>180</v>
      </c>
      <c r="AI135" t="e">
        <v>#N/A</v>
      </c>
      <c r="AJ135" t="s">
        <v>38</v>
      </c>
      <c r="AK135" t="s">
        <v>38</v>
      </c>
      <c r="AL135" t="s">
        <v>38</v>
      </c>
      <c r="AM135" t="s">
        <v>38</v>
      </c>
      <c r="AN135" t="e">
        <v>#N/A</v>
      </c>
      <c r="AO135" t="s">
        <v>38</v>
      </c>
      <c r="AP135" t="s">
        <v>38</v>
      </c>
      <c r="AQ135" t="s">
        <v>38</v>
      </c>
      <c r="AR135" t="s">
        <v>38</v>
      </c>
      <c r="AS135" t="e">
        <v>#N/A</v>
      </c>
      <c r="AT135" t="s">
        <v>38</v>
      </c>
      <c r="AU135" t="s">
        <v>38</v>
      </c>
      <c r="AV135" t="e">
        <v>#N/A</v>
      </c>
      <c r="AW135" t="s">
        <v>38</v>
      </c>
      <c r="AX135" t="s">
        <v>38</v>
      </c>
      <c r="AY135" t="s">
        <v>38</v>
      </c>
      <c r="AZ135" t="s">
        <v>38</v>
      </c>
      <c r="BA135" t="s">
        <v>38</v>
      </c>
      <c r="BB135" t="s">
        <v>38</v>
      </c>
      <c r="BC135" t="s">
        <v>38</v>
      </c>
      <c r="BD135" t="s">
        <v>38</v>
      </c>
      <c r="BE135" t="s">
        <v>38</v>
      </c>
      <c r="BF135" t="s">
        <v>38</v>
      </c>
      <c r="BG135" t="s">
        <v>38</v>
      </c>
      <c r="BH135" t="s">
        <v>38</v>
      </c>
      <c r="BI135" t="s">
        <v>38</v>
      </c>
      <c r="BJ135" t="s">
        <v>38</v>
      </c>
      <c r="BK135" t="s">
        <v>38</v>
      </c>
      <c r="BL135" t="s">
        <v>38</v>
      </c>
      <c r="BM135" t="s">
        <v>38</v>
      </c>
      <c r="BN135" t="s">
        <v>38</v>
      </c>
      <c r="BO135" t="s">
        <v>38</v>
      </c>
      <c r="BP135" t="s">
        <v>38</v>
      </c>
      <c r="BQ135" t="s">
        <v>38</v>
      </c>
      <c r="BR135" t="s">
        <v>38</v>
      </c>
      <c r="BS135" t="s">
        <v>38</v>
      </c>
      <c r="BT135" t="s">
        <v>38</v>
      </c>
      <c r="BU135" t="s">
        <v>38</v>
      </c>
      <c r="BV135" t="s">
        <v>38</v>
      </c>
    </row>
    <row r="136" spans="1:74" x14ac:dyDescent="0.25">
      <c r="A136" t="s">
        <v>1434</v>
      </c>
      <c r="B136" t="s">
        <v>29</v>
      </c>
      <c r="C136">
        <v>278</v>
      </c>
      <c r="D136" t="s">
        <v>2338</v>
      </c>
      <c r="E136" t="s">
        <v>2338</v>
      </c>
      <c r="F136" t="s">
        <v>2339</v>
      </c>
      <c r="G136" t="s">
        <v>180</v>
      </c>
      <c r="H136" t="s">
        <v>36</v>
      </c>
      <c r="I136" t="s">
        <v>1437</v>
      </c>
      <c r="J136" t="s">
        <v>2343</v>
      </c>
      <c r="K136" t="s">
        <v>2344</v>
      </c>
      <c r="L136" t="s">
        <v>2345</v>
      </c>
      <c r="M136" t="s">
        <v>221</v>
      </c>
      <c r="N136" t="s">
        <v>180</v>
      </c>
      <c r="O136" t="s">
        <v>2346</v>
      </c>
      <c r="P136" t="s">
        <v>36</v>
      </c>
      <c r="Q136" t="s">
        <v>1450</v>
      </c>
      <c r="T136" t="s">
        <v>2347</v>
      </c>
      <c r="V136" t="s">
        <v>2348</v>
      </c>
      <c r="W136" t="s">
        <v>2349</v>
      </c>
      <c r="Z136" t="s">
        <v>2347</v>
      </c>
      <c r="AC136" t="s">
        <v>38</v>
      </c>
      <c r="AD136" t="s">
        <v>1080</v>
      </c>
      <c r="AE136" t="s">
        <v>3221</v>
      </c>
      <c r="AF136" t="s">
        <v>3222</v>
      </c>
      <c r="AG136" t="s">
        <v>3223</v>
      </c>
      <c r="AH136" t="s">
        <v>180</v>
      </c>
      <c r="AI136" t="e">
        <v>#N/A</v>
      </c>
      <c r="AJ136" t="s">
        <v>38</v>
      </c>
      <c r="AK136" t="s">
        <v>38</v>
      </c>
      <c r="AL136" t="s">
        <v>38</v>
      </c>
      <c r="AM136" t="s">
        <v>38</v>
      </c>
      <c r="AN136" t="e">
        <v>#N/A</v>
      </c>
      <c r="AO136" t="s">
        <v>38</v>
      </c>
      <c r="AP136" t="s">
        <v>38</v>
      </c>
      <c r="AQ136" t="s">
        <v>38</v>
      </c>
      <c r="AR136" t="s">
        <v>38</v>
      </c>
      <c r="AS136" t="e">
        <v>#N/A</v>
      </c>
      <c r="AT136" t="s">
        <v>38</v>
      </c>
      <c r="AU136" t="s">
        <v>38</v>
      </c>
      <c r="AV136" t="e">
        <v>#N/A</v>
      </c>
      <c r="AW136" t="s">
        <v>38</v>
      </c>
      <c r="AX136" t="s">
        <v>38</v>
      </c>
      <c r="AY136" t="s">
        <v>38</v>
      </c>
      <c r="AZ136" t="s">
        <v>38</v>
      </c>
      <c r="BA136" t="s">
        <v>38</v>
      </c>
      <c r="BB136" t="s">
        <v>38</v>
      </c>
      <c r="BC136" t="s">
        <v>38</v>
      </c>
      <c r="BD136" t="s">
        <v>38</v>
      </c>
      <c r="BE136" t="s">
        <v>38</v>
      </c>
      <c r="BF136" t="s">
        <v>38</v>
      </c>
      <c r="BG136" t="s">
        <v>38</v>
      </c>
      <c r="BH136" t="s">
        <v>38</v>
      </c>
      <c r="BI136" t="s">
        <v>38</v>
      </c>
      <c r="BJ136" t="s">
        <v>38</v>
      </c>
      <c r="BK136" t="s">
        <v>38</v>
      </c>
      <c r="BL136" t="s">
        <v>38</v>
      </c>
      <c r="BM136" t="s">
        <v>38</v>
      </c>
      <c r="BN136" t="s">
        <v>38</v>
      </c>
      <c r="BO136" t="s">
        <v>38</v>
      </c>
      <c r="BP136" t="s">
        <v>38</v>
      </c>
      <c r="BQ136" t="s">
        <v>38</v>
      </c>
      <c r="BR136" t="s">
        <v>38</v>
      </c>
      <c r="BS136" t="s">
        <v>38</v>
      </c>
      <c r="BT136" t="s">
        <v>38</v>
      </c>
      <c r="BU136" t="s">
        <v>38</v>
      </c>
      <c r="BV136" t="s">
        <v>38</v>
      </c>
    </row>
    <row r="137" spans="1:74" x14ac:dyDescent="0.25">
      <c r="A137" t="s">
        <v>1434</v>
      </c>
      <c r="B137" t="s">
        <v>29</v>
      </c>
      <c r="C137">
        <v>279</v>
      </c>
      <c r="D137" t="s">
        <v>2350</v>
      </c>
      <c r="E137" t="s">
        <v>2350</v>
      </c>
      <c r="F137" t="s">
        <v>2351</v>
      </c>
      <c r="G137" t="s">
        <v>96</v>
      </c>
      <c r="H137" t="s">
        <v>36</v>
      </c>
      <c r="I137" t="s">
        <v>1437</v>
      </c>
      <c r="J137" t="s">
        <v>2352</v>
      </c>
      <c r="K137" t="s">
        <v>2353</v>
      </c>
      <c r="M137" t="s">
        <v>94</v>
      </c>
      <c r="N137" t="s">
        <v>96</v>
      </c>
      <c r="O137">
        <v>97201</v>
      </c>
      <c r="P137" t="s">
        <v>36</v>
      </c>
      <c r="Q137" t="s">
        <v>1450</v>
      </c>
      <c r="V137" t="s">
        <v>2133</v>
      </c>
      <c r="W137" t="s">
        <v>2354</v>
      </c>
      <c r="X137" t="s">
        <v>1454</v>
      </c>
      <c r="AC137" t="s">
        <v>38</v>
      </c>
      <c r="AD137" t="s">
        <v>1082</v>
      </c>
      <c r="AE137" t="s">
        <v>2352</v>
      </c>
      <c r="AF137" t="s">
        <v>3224</v>
      </c>
      <c r="AG137" t="s">
        <v>3225</v>
      </c>
      <c r="AH137" t="s">
        <v>96</v>
      </c>
      <c r="AI137" t="e">
        <v>#N/A</v>
      </c>
      <c r="AJ137" t="s">
        <v>38</v>
      </c>
      <c r="AK137" t="s">
        <v>38</v>
      </c>
      <c r="AL137" t="s">
        <v>38</v>
      </c>
      <c r="AM137" t="s">
        <v>38</v>
      </c>
      <c r="AN137" t="e">
        <v>#N/A</v>
      </c>
      <c r="AO137" t="s">
        <v>38</v>
      </c>
      <c r="AP137" t="s">
        <v>38</v>
      </c>
      <c r="AQ137" t="s">
        <v>38</v>
      </c>
      <c r="AR137" t="s">
        <v>38</v>
      </c>
      <c r="AS137" t="e">
        <v>#N/A</v>
      </c>
      <c r="AT137" t="s">
        <v>38</v>
      </c>
      <c r="AU137" t="s">
        <v>38</v>
      </c>
      <c r="AV137" t="e">
        <v>#N/A</v>
      </c>
      <c r="AW137" t="s">
        <v>38</v>
      </c>
      <c r="AX137" t="s">
        <v>38</v>
      </c>
      <c r="AY137" t="s">
        <v>38</v>
      </c>
      <c r="AZ137" t="s">
        <v>38</v>
      </c>
      <c r="BA137" t="s">
        <v>38</v>
      </c>
      <c r="BB137" t="s">
        <v>38</v>
      </c>
      <c r="BC137" t="s">
        <v>38</v>
      </c>
      <c r="BD137" t="s">
        <v>38</v>
      </c>
      <c r="BE137" t="s">
        <v>38</v>
      </c>
      <c r="BF137" t="s">
        <v>38</v>
      </c>
      <c r="BG137" t="s">
        <v>38</v>
      </c>
      <c r="BH137" t="s">
        <v>38</v>
      </c>
      <c r="BI137" t="s">
        <v>38</v>
      </c>
      <c r="BJ137" t="s">
        <v>38</v>
      </c>
      <c r="BK137" t="s">
        <v>38</v>
      </c>
      <c r="BL137" t="s">
        <v>38</v>
      </c>
      <c r="BM137" t="s">
        <v>38</v>
      </c>
      <c r="BN137" t="s">
        <v>38</v>
      </c>
      <c r="BO137" t="s">
        <v>38</v>
      </c>
      <c r="BP137" t="s">
        <v>38</v>
      </c>
      <c r="BQ137" t="s">
        <v>38</v>
      </c>
      <c r="BR137" t="s">
        <v>38</v>
      </c>
      <c r="BS137" t="s">
        <v>38</v>
      </c>
      <c r="BT137" t="s">
        <v>38</v>
      </c>
      <c r="BU137" t="s">
        <v>38</v>
      </c>
      <c r="BV137" t="s">
        <v>38</v>
      </c>
    </row>
    <row r="138" spans="1:74" x14ac:dyDescent="0.25">
      <c r="A138" t="s">
        <v>1434</v>
      </c>
      <c r="B138" t="s">
        <v>29</v>
      </c>
      <c r="C138">
        <v>280</v>
      </c>
      <c r="D138" t="s">
        <v>2355</v>
      </c>
      <c r="E138" t="s">
        <v>1092</v>
      </c>
      <c r="F138" t="s">
        <v>2356</v>
      </c>
      <c r="H138" t="s">
        <v>284</v>
      </c>
      <c r="I138" t="s">
        <v>1629</v>
      </c>
      <c r="J138" t="s">
        <v>2357</v>
      </c>
      <c r="K138" t="s">
        <v>2358</v>
      </c>
      <c r="L138" t="s">
        <v>2359</v>
      </c>
      <c r="M138" t="s">
        <v>2360</v>
      </c>
      <c r="O138">
        <v>682020</v>
      </c>
      <c r="P138" t="s">
        <v>284</v>
      </c>
      <c r="Q138" t="s">
        <v>1468</v>
      </c>
      <c r="R138" t="s">
        <v>2361</v>
      </c>
      <c r="S138" t="s">
        <v>2362</v>
      </c>
      <c r="T138" t="s">
        <v>2363</v>
      </c>
      <c r="V138" t="s">
        <v>2364</v>
      </c>
      <c r="W138" t="s">
        <v>2365</v>
      </c>
      <c r="X138" t="s">
        <v>1563</v>
      </c>
      <c r="Y138" t="s">
        <v>2366</v>
      </c>
      <c r="Z138" t="s">
        <v>2367</v>
      </c>
      <c r="AA138" t="s">
        <v>2363</v>
      </c>
      <c r="AB138" t="s">
        <v>2367</v>
      </c>
      <c r="AC138" t="s">
        <v>38</v>
      </c>
      <c r="AD138" t="s">
        <v>1094</v>
      </c>
      <c r="AE138" t="s">
        <v>38</v>
      </c>
      <c r="AF138" t="s">
        <v>38</v>
      </c>
      <c r="AG138" t="s">
        <v>38</v>
      </c>
      <c r="AH138" t="s">
        <v>38</v>
      </c>
      <c r="AI138" t="e">
        <v>#N/A</v>
      </c>
      <c r="AJ138" t="s">
        <v>38</v>
      </c>
      <c r="AK138" t="s">
        <v>38</v>
      </c>
      <c r="AL138" t="s">
        <v>38</v>
      </c>
      <c r="AM138" t="s">
        <v>38</v>
      </c>
      <c r="AN138" t="e">
        <v>#N/A</v>
      </c>
      <c r="AO138" t="s">
        <v>38</v>
      </c>
      <c r="AP138" t="s">
        <v>38</v>
      </c>
      <c r="AQ138" t="s">
        <v>38</v>
      </c>
      <c r="AR138" t="s">
        <v>38</v>
      </c>
      <c r="AS138" t="e">
        <v>#N/A</v>
      </c>
      <c r="AT138" t="s">
        <v>38</v>
      </c>
      <c r="AU138" t="s">
        <v>38</v>
      </c>
      <c r="AV138" t="e">
        <v>#N/A</v>
      </c>
      <c r="AW138" t="s">
        <v>38</v>
      </c>
      <c r="AX138" t="s">
        <v>38</v>
      </c>
      <c r="AY138" t="s">
        <v>38</v>
      </c>
      <c r="AZ138" t="s">
        <v>38</v>
      </c>
      <c r="BA138" t="s">
        <v>38</v>
      </c>
      <c r="BB138" t="s">
        <v>38</v>
      </c>
      <c r="BC138" t="s">
        <v>38</v>
      </c>
      <c r="BD138" t="s">
        <v>38</v>
      </c>
      <c r="BE138" t="s">
        <v>38</v>
      </c>
      <c r="BF138" t="s">
        <v>38</v>
      </c>
      <c r="BG138" t="s">
        <v>38</v>
      </c>
      <c r="BH138" t="s">
        <v>38</v>
      </c>
      <c r="BI138" t="s">
        <v>38</v>
      </c>
      <c r="BJ138" t="s">
        <v>38</v>
      </c>
      <c r="BK138" t="s">
        <v>38</v>
      </c>
      <c r="BL138" t="s">
        <v>38</v>
      </c>
      <c r="BM138" t="s">
        <v>38</v>
      </c>
      <c r="BN138" t="s">
        <v>38</v>
      </c>
      <c r="BO138" t="s">
        <v>38</v>
      </c>
      <c r="BP138" t="s">
        <v>38</v>
      </c>
      <c r="BQ138" t="s">
        <v>38</v>
      </c>
      <c r="BR138" t="s">
        <v>38</v>
      </c>
      <c r="BS138" t="s">
        <v>38</v>
      </c>
      <c r="BT138" t="s">
        <v>38</v>
      </c>
      <c r="BU138" t="s">
        <v>2928</v>
      </c>
      <c r="BV138" t="s">
        <v>2928</v>
      </c>
    </row>
    <row r="139" spans="1:74" x14ac:dyDescent="0.25">
      <c r="A139" t="s">
        <v>1434</v>
      </c>
      <c r="B139" t="s">
        <v>29</v>
      </c>
      <c r="C139">
        <v>280</v>
      </c>
      <c r="D139" t="s">
        <v>2355</v>
      </c>
      <c r="E139" t="s">
        <v>1092</v>
      </c>
      <c r="F139" t="s">
        <v>2356</v>
      </c>
      <c r="H139" t="s">
        <v>284</v>
      </c>
      <c r="I139" t="s">
        <v>1437</v>
      </c>
      <c r="J139" t="s">
        <v>2161</v>
      </c>
      <c r="Q139" t="s">
        <v>2162</v>
      </c>
      <c r="AC139" t="s">
        <v>38</v>
      </c>
      <c r="AD139" t="s">
        <v>1094</v>
      </c>
      <c r="AE139" t="s">
        <v>38</v>
      </c>
      <c r="AF139" t="s">
        <v>38</v>
      </c>
      <c r="AG139" t="s">
        <v>38</v>
      </c>
      <c r="AH139" t="s">
        <v>38</v>
      </c>
      <c r="AI139" t="e">
        <v>#N/A</v>
      </c>
      <c r="AJ139" t="s">
        <v>38</v>
      </c>
      <c r="AK139" t="s">
        <v>38</v>
      </c>
      <c r="AL139" t="s">
        <v>38</v>
      </c>
      <c r="AM139" t="s">
        <v>38</v>
      </c>
      <c r="AN139" t="e">
        <v>#N/A</v>
      </c>
      <c r="AO139" t="s">
        <v>38</v>
      </c>
      <c r="AP139" t="s">
        <v>38</v>
      </c>
      <c r="AQ139" t="s">
        <v>38</v>
      </c>
      <c r="AR139" t="s">
        <v>38</v>
      </c>
      <c r="AS139" t="e">
        <v>#N/A</v>
      </c>
      <c r="AT139" t="s">
        <v>38</v>
      </c>
      <c r="AU139" t="s">
        <v>38</v>
      </c>
      <c r="AV139" t="e">
        <v>#N/A</v>
      </c>
      <c r="AW139" t="s">
        <v>38</v>
      </c>
      <c r="AX139" t="s">
        <v>38</v>
      </c>
      <c r="AY139" t="s">
        <v>38</v>
      </c>
      <c r="AZ139" t="s">
        <v>38</v>
      </c>
      <c r="BA139" t="s">
        <v>38</v>
      </c>
      <c r="BB139" t="s">
        <v>38</v>
      </c>
      <c r="BC139" t="s">
        <v>38</v>
      </c>
      <c r="BD139" t="s">
        <v>38</v>
      </c>
      <c r="BE139" t="s">
        <v>38</v>
      </c>
      <c r="BF139" t="s">
        <v>38</v>
      </c>
      <c r="BG139" t="s">
        <v>38</v>
      </c>
      <c r="BH139" t="s">
        <v>38</v>
      </c>
      <c r="BI139" t="s">
        <v>38</v>
      </c>
      <c r="BJ139" t="s">
        <v>38</v>
      </c>
      <c r="BK139" t="s">
        <v>38</v>
      </c>
      <c r="BL139" t="s">
        <v>38</v>
      </c>
      <c r="BM139" t="s">
        <v>38</v>
      </c>
      <c r="BN139" t="s">
        <v>38</v>
      </c>
      <c r="BO139" t="s">
        <v>38</v>
      </c>
      <c r="BP139" t="s">
        <v>38</v>
      </c>
      <c r="BQ139" t="s">
        <v>38</v>
      </c>
      <c r="BR139" t="s">
        <v>38</v>
      </c>
      <c r="BS139" t="s">
        <v>38</v>
      </c>
      <c r="BT139" t="s">
        <v>38</v>
      </c>
      <c r="BU139" t="s">
        <v>38</v>
      </c>
      <c r="BV139" t="s">
        <v>38</v>
      </c>
    </row>
    <row r="140" spans="1:74" x14ac:dyDescent="0.25">
      <c r="A140" t="s">
        <v>1434</v>
      </c>
      <c r="B140" t="s">
        <v>29</v>
      </c>
      <c r="C140">
        <v>281</v>
      </c>
      <c r="D140" t="s">
        <v>2368</v>
      </c>
      <c r="E140" t="s">
        <v>2368</v>
      </c>
      <c r="F140" t="s">
        <v>2369</v>
      </c>
      <c r="H140" t="s">
        <v>68</v>
      </c>
      <c r="I140" t="s">
        <v>1479</v>
      </c>
      <c r="J140" t="s">
        <v>2370</v>
      </c>
      <c r="K140" t="s">
        <v>2371</v>
      </c>
      <c r="M140" t="s">
        <v>68</v>
      </c>
      <c r="O140">
        <v>11000</v>
      </c>
      <c r="P140" t="s">
        <v>68</v>
      </c>
      <c r="Q140" t="s">
        <v>1450</v>
      </c>
      <c r="R140" t="s">
        <v>2372</v>
      </c>
      <c r="S140" t="s">
        <v>2373</v>
      </c>
      <c r="T140" t="s">
        <v>2374</v>
      </c>
      <c r="V140" t="s">
        <v>2375</v>
      </c>
      <c r="W140" t="s">
        <v>2376</v>
      </c>
      <c r="X140" t="s">
        <v>1612</v>
      </c>
      <c r="Y140" t="s">
        <v>2377</v>
      </c>
      <c r="Z140" t="s">
        <v>2378</v>
      </c>
      <c r="AB140" t="s">
        <v>2378</v>
      </c>
      <c r="AC140" t="s">
        <v>38</v>
      </c>
      <c r="AD140" t="s">
        <v>1097</v>
      </c>
      <c r="AE140" t="s">
        <v>2940</v>
      </c>
      <c r="AF140" t="s">
        <v>2950</v>
      </c>
      <c r="AG140" t="s">
        <v>2942</v>
      </c>
      <c r="AH140" t="s">
        <v>115</v>
      </c>
      <c r="AI140" t="e">
        <v>#N/A</v>
      </c>
      <c r="AJ140" t="s">
        <v>38</v>
      </c>
      <c r="AK140" t="s">
        <v>38</v>
      </c>
      <c r="AL140" t="s">
        <v>38</v>
      </c>
      <c r="AM140" t="s">
        <v>38</v>
      </c>
      <c r="AN140" t="e">
        <v>#N/A</v>
      </c>
      <c r="AO140" t="s">
        <v>38</v>
      </c>
      <c r="AP140" t="s">
        <v>38</v>
      </c>
      <c r="AQ140" t="s">
        <v>38</v>
      </c>
      <c r="AR140" t="s">
        <v>38</v>
      </c>
      <c r="AS140" t="e">
        <v>#N/A</v>
      </c>
      <c r="AT140" t="s">
        <v>38</v>
      </c>
      <c r="AU140" t="s">
        <v>38</v>
      </c>
      <c r="AV140" t="e">
        <v>#N/A</v>
      </c>
      <c r="AW140" t="s">
        <v>38</v>
      </c>
      <c r="AX140" t="s">
        <v>38</v>
      </c>
      <c r="AY140" t="s">
        <v>38</v>
      </c>
      <c r="AZ140" t="s">
        <v>38</v>
      </c>
      <c r="BA140" t="s">
        <v>38</v>
      </c>
      <c r="BB140" t="s">
        <v>38</v>
      </c>
      <c r="BC140" t="s">
        <v>38</v>
      </c>
      <c r="BD140" t="s">
        <v>38</v>
      </c>
      <c r="BE140" t="s">
        <v>38</v>
      </c>
      <c r="BF140" t="s">
        <v>38</v>
      </c>
      <c r="BG140" t="s">
        <v>38</v>
      </c>
      <c r="BH140" t="s">
        <v>38</v>
      </c>
      <c r="BI140" t="s">
        <v>38</v>
      </c>
      <c r="BJ140" t="s">
        <v>38</v>
      </c>
      <c r="BK140" t="s">
        <v>38</v>
      </c>
      <c r="BL140" t="s">
        <v>38</v>
      </c>
      <c r="BM140" t="s">
        <v>38</v>
      </c>
      <c r="BN140" t="s">
        <v>38</v>
      </c>
      <c r="BO140" t="s">
        <v>38</v>
      </c>
      <c r="BP140" t="s">
        <v>38</v>
      </c>
      <c r="BQ140" t="s">
        <v>38</v>
      </c>
      <c r="BR140" t="s">
        <v>38</v>
      </c>
      <c r="BS140" t="s">
        <v>38</v>
      </c>
      <c r="BT140" t="s">
        <v>38</v>
      </c>
      <c r="BU140" t="s">
        <v>2907</v>
      </c>
      <c r="BV140" t="s">
        <v>2929</v>
      </c>
    </row>
    <row r="141" spans="1:74" x14ac:dyDescent="0.25">
      <c r="A141" t="s">
        <v>1434</v>
      </c>
      <c r="B141" t="s">
        <v>29</v>
      </c>
      <c r="C141">
        <v>281</v>
      </c>
      <c r="D141" t="s">
        <v>2368</v>
      </c>
      <c r="E141" t="s">
        <v>2368</v>
      </c>
      <c r="F141" t="s">
        <v>2369</v>
      </c>
      <c r="H141" t="s">
        <v>68</v>
      </c>
      <c r="I141" t="s">
        <v>1437</v>
      </c>
      <c r="J141" t="s">
        <v>2370</v>
      </c>
      <c r="K141" t="s">
        <v>2371</v>
      </c>
      <c r="M141" t="s">
        <v>68</v>
      </c>
      <c r="O141">
        <v>11000</v>
      </c>
      <c r="P141" t="s">
        <v>68</v>
      </c>
      <c r="Q141" t="s">
        <v>1450</v>
      </c>
      <c r="R141" t="s">
        <v>2372</v>
      </c>
      <c r="S141" t="s">
        <v>2373</v>
      </c>
      <c r="T141" t="s">
        <v>2374</v>
      </c>
      <c r="V141" t="s">
        <v>2379</v>
      </c>
      <c r="W141" t="s">
        <v>2380</v>
      </c>
      <c r="X141" t="s">
        <v>2381</v>
      </c>
      <c r="Y141" t="s">
        <v>2382</v>
      </c>
      <c r="Z141" t="s">
        <v>2383</v>
      </c>
      <c r="AB141" t="s">
        <v>2383</v>
      </c>
      <c r="AC141" t="s">
        <v>38</v>
      </c>
      <c r="AD141" t="s">
        <v>1097</v>
      </c>
      <c r="AE141" t="s">
        <v>2940</v>
      </c>
      <c r="AF141" t="s">
        <v>2950</v>
      </c>
      <c r="AG141" t="s">
        <v>2942</v>
      </c>
      <c r="AH141" t="s">
        <v>115</v>
      </c>
      <c r="AI141" t="e">
        <v>#N/A</v>
      </c>
      <c r="AJ141" t="s">
        <v>38</v>
      </c>
      <c r="AK141" t="s">
        <v>38</v>
      </c>
      <c r="AL141" t="s">
        <v>38</v>
      </c>
      <c r="AM141" t="s">
        <v>38</v>
      </c>
      <c r="AN141" t="e">
        <v>#N/A</v>
      </c>
      <c r="AO141" t="s">
        <v>38</v>
      </c>
      <c r="AP141" t="s">
        <v>38</v>
      </c>
      <c r="AQ141" t="s">
        <v>38</v>
      </c>
      <c r="AR141" t="s">
        <v>38</v>
      </c>
      <c r="AS141" t="e">
        <v>#N/A</v>
      </c>
      <c r="AT141" t="s">
        <v>38</v>
      </c>
      <c r="AU141" t="s">
        <v>38</v>
      </c>
      <c r="AV141" t="e">
        <v>#N/A</v>
      </c>
      <c r="AW141" t="s">
        <v>38</v>
      </c>
      <c r="AX141" t="s">
        <v>38</v>
      </c>
      <c r="AY141" t="s">
        <v>38</v>
      </c>
      <c r="AZ141" t="s">
        <v>38</v>
      </c>
      <c r="BA141" t="s">
        <v>38</v>
      </c>
      <c r="BB141" t="s">
        <v>38</v>
      </c>
      <c r="BC141" t="s">
        <v>38</v>
      </c>
      <c r="BD141" t="s">
        <v>38</v>
      </c>
      <c r="BE141" t="s">
        <v>38</v>
      </c>
      <c r="BF141" t="s">
        <v>38</v>
      </c>
      <c r="BG141" t="s">
        <v>38</v>
      </c>
      <c r="BH141" t="s">
        <v>38</v>
      </c>
      <c r="BI141" t="s">
        <v>38</v>
      </c>
      <c r="BJ141" t="s">
        <v>38</v>
      </c>
      <c r="BK141" t="s">
        <v>38</v>
      </c>
      <c r="BL141" t="s">
        <v>38</v>
      </c>
      <c r="BM141" t="s">
        <v>38</v>
      </c>
      <c r="BN141" t="s">
        <v>38</v>
      </c>
      <c r="BO141" t="s">
        <v>38</v>
      </c>
      <c r="BP141" t="s">
        <v>38</v>
      </c>
      <c r="BQ141" t="s">
        <v>38</v>
      </c>
      <c r="BR141" t="s">
        <v>38</v>
      </c>
      <c r="BS141" t="s">
        <v>38</v>
      </c>
      <c r="BT141" t="s">
        <v>38</v>
      </c>
      <c r="BU141" t="s">
        <v>2907</v>
      </c>
      <c r="BV141" t="s">
        <v>2929</v>
      </c>
    </row>
    <row r="142" spans="1:74" x14ac:dyDescent="0.25">
      <c r="A142" t="s">
        <v>1434</v>
      </c>
      <c r="B142" t="s">
        <v>29</v>
      </c>
      <c r="C142">
        <v>282</v>
      </c>
      <c r="D142" t="s">
        <v>2384</v>
      </c>
      <c r="E142" t="s">
        <v>2384</v>
      </c>
      <c r="F142" t="s">
        <v>2385</v>
      </c>
      <c r="G142" t="s">
        <v>105</v>
      </c>
      <c r="H142" t="s">
        <v>36</v>
      </c>
      <c r="I142" t="s">
        <v>1479</v>
      </c>
      <c r="J142" t="s">
        <v>2386</v>
      </c>
      <c r="K142" t="s">
        <v>2387</v>
      </c>
      <c r="L142" t="s">
        <v>2388</v>
      </c>
      <c r="M142" t="s">
        <v>2389</v>
      </c>
      <c r="N142" t="s">
        <v>105</v>
      </c>
      <c r="O142">
        <v>44720</v>
      </c>
      <c r="P142" t="s">
        <v>36</v>
      </c>
      <c r="Q142" t="s">
        <v>1450</v>
      </c>
      <c r="V142" t="s">
        <v>2390</v>
      </c>
      <c r="W142" t="s">
        <v>2391</v>
      </c>
      <c r="X142" t="s">
        <v>1563</v>
      </c>
      <c r="Y142" t="s">
        <v>2392</v>
      </c>
      <c r="AC142" t="s">
        <v>38</v>
      </c>
      <c r="AD142" t="s">
        <v>1102</v>
      </c>
      <c r="AE142" t="s">
        <v>3226</v>
      </c>
      <c r="AF142" t="s">
        <v>3227</v>
      </c>
      <c r="AG142" t="s">
        <v>3228</v>
      </c>
      <c r="AH142" t="s">
        <v>105</v>
      </c>
      <c r="AI142" t="e">
        <v>#N/A</v>
      </c>
      <c r="AJ142" t="s">
        <v>38</v>
      </c>
      <c r="AK142" t="s">
        <v>38</v>
      </c>
      <c r="AL142" t="s">
        <v>38</v>
      </c>
      <c r="AM142" t="s">
        <v>38</v>
      </c>
      <c r="AN142" t="e">
        <v>#N/A</v>
      </c>
      <c r="AO142" t="s">
        <v>38</v>
      </c>
      <c r="AP142" t="s">
        <v>38</v>
      </c>
      <c r="AQ142" t="s">
        <v>38</v>
      </c>
      <c r="AR142" t="s">
        <v>38</v>
      </c>
      <c r="AS142" t="e">
        <v>#N/A</v>
      </c>
      <c r="AT142" t="s">
        <v>38</v>
      </c>
      <c r="AU142" t="s">
        <v>38</v>
      </c>
      <c r="AV142" t="e">
        <v>#N/A</v>
      </c>
      <c r="AW142" t="s">
        <v>38</v>
      </c>
      <c r="AX142" t="s">
        <v>38</v>
      </c>
      <c r="AY142" t="s">
        <v>38</v>
      </c>
      <c r="AZ142" t="s">
        <v>38</v>
      </c>
      <c r="BA142" t="s">
        <v>38</v>
      </c>
      <c r="BB142" t="s">
        <v>38</v>
      </c>
      <c r="BC142" t="s">
        <v>38</v>
      </c>
      <c r="BD142" t="s">
        <v>38</v>
      </c>
      <c r="BE142" t="s">
        <v>38</v>
      </c>
      <c r="BF142" t="s">
        <v>38</v>
      </c>
      <c r="BG142" t="s">
        <v>38</v>
      </c>
      <c r="BH142" t="s">
        <v>38</v>
      </c>
      <c r="BI142" t="s">
        <v>38</v>
      </c>
      <c r="BJ142" t="s">
        <v>38</v>
      </c>
      <c r="BK142" t="s">
        <v>38</v>
      </c>
      <c r="BL142" t="s">
        <v>38</v>
      </c>
      <c r="BM142" t="s">
        <v>38</v>
      </c>
      <c r="BN142" t="s">
        <v>38</v>
      </c>
      <c r="BO142" t="s">
        <v>38</v>
      </c>
      <c r="BP142" t="s">
        <v>38</v>
      </c>
      <c r="BQ142" t="s">
        <v>38</v>
      </c>
      <c r="BR142" t="s">
        <v>38</v>
      </c>
      <c r="BS142" t="s">
        <v>38</v>
      </c>
      <c r="BT142" t="s">
        <v>38</v>
      </c>
      <c r="BU142" t="s">
        <v>38</v>
      </c>
      <c r="BV142" t="s">
        <v>2929</v>
      </c>
    </row>
    <row r="143" spans="1:74" x14ac:dyDescent="0.25">
      <c r="A143" t="s">
        <v>1434</v>
      </c>
      <c r="B143" t="s">
        <v>29</v>
      </c>
      <c r="C143">
        <v>282</v>
      </c>
      <c r="D143" t="s">
        <v>2384</v>
      </c>
      <c r="E143" t="s">
        <v>2384</v>
      </c>
      <c r="F143" t="s">
        <v>2385</v>
      </c>
      <c r="G143" t="s">
        <v>105</v>
      </c>
      <c r="H143" t="s">
        <v>36</v>
      </c>
      <c r="I143" t="s">
        <v>1437</v>
      </c>
      <c r="J143" t="s">
        <v>2393</v>
      </c>
      <c r="K143" t="s">
        <v>2394</v>
      </c>
      <c r="M143" t="s">
        <v>249</v>
      </c>
      <c r="N143" t="s">
        <v>105</v>
      </c>
      <c r="O143">
        <v>44316</v>
      </c>
      <c r="P143" t="s">
        <v>36</v>
      </c>
      <c r="Q143" t="s">
        <v>1450</v>
      </c>
      <c r="S143" t="s">
        <v>251</v>
      </c>
      <c r="T143" t="s">
        <v>2395</v>
      </c>
      <c r="V143" t="s">
        <v>2396</v>
      </c>
      <c r="W143" t="s">
        <v>2397</v>
      </c>
      <c r="X143" t="s">
        <v>2398</v>
      </c>
      <c r="Z143" t="s">
        <v>2395</v>
      </c>
      <c r="AC143" t="s">
        <v>38</v>
      </c>
      <c r="AD143" t="s">
        <v>1102</v>
      </c>
      <c r="AE143" t="s">
        <v>3226</v>
      </c>
      <c r="AF143" t="s">
        <v>3227</v>
      </c>
      <c r="AG143" t="s">
        <v>3228</v>
      </c>
      <c r="AH143" t="s">
        <v>105</v>
      </c>
      <c r="AI143" t="e">
        <v>#N/A</v>
      </c>
      <c r="AJ143" t="s">
        <v>38</v>
      </c>
      <c r="AK143" t="s">
        <v>38</v>
      </c>
      <c r="AL143" t="s">
        <v>38</v>
      </c>
      <c r="AM143" t="s">
        <v>38</v>
      </c>
      <c r="AN143" t="e">
        <v>#N/A</v>
      </c>
      <c r="AO143" t="s">
        <v>38</v>
      </c>
      <c r="AP143" t="s">
        <v>38</v>
      </c>
      <c r="AQ143" t="s">
        <v>38</v>
      </c>
      <c r="AR143" t="s">
        <v>38</v>
      </c>
      <c r="AS143" t="e">
        <v>#N/A</v>
      </c>
      <c r="AT143" t="s">
        <v>38</v>
      </c>
      <c r="AU143" t="s">
        <v>38</v>
      </c>
      <c r="AV143" t="e">
        <v>#N/A</v>
      </c>
      <c r="AW143" t="s">
        <v>38</v>
      </c>
      <c r="AX143" t="s">
        <v>38</v>
      </c>
      <c r="AY143" t="s">
        <v>38</v>
      </c>
      <c r="AZ143" t="s">
        <v>38</v>
      </c>
      <c r="BA143" t="s">
        <v>38</v>
      </c>
      <c r="BB143" t="s">
        <v>38</v>
      </c>
      <c r="BC143" t="s">
        <v>38</v>
      </c>
      <c r="BD143" t="s">
        <v>38</v>
      </c>
      <c r="BE143" t="s">
        <v>38</v>
      </c>
      <c r="BF143" t="s">
        <v>38</v>
      </c>
      <c r="BG143" t="s">
        <v>38</v>
      </c>
      <c r="BH143" t="s">
        <v>38</v>
      </c>
      <c r="BI143" t="s">
        <v>38</v>
      </c>
      <c r="BJ143" t="s">
        <v>38</v>
      </c>
      <c r="BK143" t="s">
        <v>38</v>
      </c>
      <c r="BL143" t="s">
        <v>38</v>
      </c>
      <c r="BM143" t="s">
        <v>38</v>
      </c>
      <c r="BN143" t="s">
        <v>38</v>
      </c>
      <c r="BO143" t="s">
        <v>38</v>
      </c>
      <c r="BP143" t="s">
        <v>38</v>
      </c>
      <c r="BQ143" t="s">
        <v>38</v>
      </c>
      <c r="BR143" t="s">
        <v>38</v>
      </c>
      <c r="BS143" t="s">
        <v>38</v>
      </c>
      <c r="BT143" t="s">
        <v>38</v>
      </c>
      <c r="BU143" t="s">
        <v>38</v>
      </c>
      <c r="BV143" t="s">
        <v>38</v>
      </c>
    </row>
    <row r="144" spans="1:74" x14ac:dyDescent="0.25">
      <c r="A144" t="s">
        <v>1434</v>
      </c>
      <c r="B144" t="s">
        <v>29</v>
      </c>
      <c r="C144">
        <v>283</v>
      </c>
      <c r="D144" t="s">
        <v>2399</v>
      </c>
      <c r="E144" t="s">
        <v>1111</v>
      </c>
      <c r="F144" t="s">
        <v>2400</v>
      </c>
      <c r="H144" t="s">
        <v>49</v>
      </c>
      <c r="I144" t="s">
        <v>1520</v>
      </c>
      <c r="J144" t="s">
        <v>2401</v>
      </c>
      <c r="K144" t="s">
        <v>2402</v>
      </c>
      <c r="M144" t="s">
        <v>47</v>
      </c>
      <c r="O144" t="s">
        <v>2403</v>
      </c>
      <c r="P144" t="s">
        <v>49</v>
      </c>
      <c r="Q144" t="s">
        <v>1629</v>
      </c>
      <c r="R144" t="s">
        <v>2404</v>
      </c>
      <c r="S144" t="s">
        <v>2405</v>
      </c>
      <c r="T144" t="s">
        <v>2406</v>
      </c>
      <c r="V144" t="s">
        <v>2407</v>
      </c>
      <c r="W144" t="s">
        <v>2408</v>
      </c>
      <c r="X144" t="s">
        <v>2409</v>
      </c>
      <c r="Y144" t="s">
        <v>2410</v>
      </c>
      <c r="Z144" t="s">
        <v>2411</v>
      </c>
      <c r="AB144" t="s">
        <v>2411</v>
      </c>
      <c r="AC144" t="s">
        <v>38</v>
      </c>
      <c r="AD144" t="s">
        <v>1112</v>
      </c>
      <c r="AE144" t="s">
        <v>38</v>
      </c>
      <c r="AF144" t="s">
        <v>38</v>
      </c>
      <c r="AG144" t="s">
        <v>38</v>
      </c>
      <c r="AH144" t="s">
        <v>38</v>
      </c>
      <c r="AI144" t="e">
        <v>#N/A</v>
      </c>
      <c r="AJ144" t="s">
        <v>38</v>
      </c>
      <c r="AK144" t="s">
        <v>38</v>
      </c>
      <c r="AL144" t="s">
        <v>38</v>
      </c>
      <c r="AM144" t="s">
        <v>38</v>
      </c>
      <c r="AN144" t="e">
        <v>#N/A</v>
      </c>
      <c r="AO144" t="s">
        <v>38</v>
      </c>
      <c r="AP144" t="s">
        <v>38</v>
      </c>
      <c r="AQ144" t="s">
        <v>38</v>
      </c>
      <c r="AR144" t="s">
        <v>38</v>
      </c>
      <c r="AS144" t="e">
        <v>#N/A</v>
      </c>
      <c r="AT144" t="s">
        <v>38</v>
      </c>
      <c r="AU144" t="s">
        <v>38</v>
      </c>
      <c r="AV144" t="e">
        <v>#N/A</v>
      </c>
      <c r="AW144" t="s">
        <v>38</v>
      </c>
      <c r="AX144" t="s">
        <v>38</v>
      </c>
      <c r="AY144" t="s">
        <v>38</v>
      </c>
      <c r="AZ144" t="s">
        <v>38</v>
      </c>
      <c r="BA144" t="s">
        <v>38</v>
      </c>
      <c r="BB144" t="s">
        <v>38</v>
      </c>
      <c r="BC144" t="s">
        <v>38</v>
      </c>
      <c r="BD144" t="s">
        <v>38</v>
      </c>
      <c r="BE144" t="s">
        <v>38</v>
      </c>
      <c r="BF144" t="s">
        <v>38</v>
      </c>
      <c r="BG144" t="s">
        <v>38</v>
      </c>
      <c r="BH144" t="s">
        <v>38</v>
      </c>
      <c r="BI144" t="s">
        <v>38</v>
      </c>
      <c r="BJ144" t="s">
        <v>38</v>
      </c>
      <c r="BK144" t="s">
        <v>38</v>
      </c>
      <c r="BL144" t="s">
        <v>38</v>
      </c>
      <c r="BM144" t="s">
        <v>38</v>
      </c>
      <c r="BN144" t="s">
        <v>38</v>
      </c>
      <c r="BO144" t="s">
        <v>38</v>
      </c>
      <c r="BP144" t="s">
        <v>38</v>
      </c>
      <c r="BQ144" t="s">
        <v>38</v>
      </c>
      <c r="BR144" t="s">
        <v>38</v>
      </c>
      <c r="BS144" t="s">
        <v>38</v>
      </c>
      <c r="BT144" t="s">
        <v>38</v>
      </c>
      <c r="BU144" t="s">
        <v>2928</v>
      </c>
      <c r="BV144" t="s">
        <v>2929</v>
      </c>
    </row>
    <row r="145" spans="1:74" x14ac:dyDescent="0.25">
      <c r="A145" t="s">
        <v>1434</v>
      </c>
      <c r="B145" t="s">
        <v>29</v>
      </c>
      <c r="C145">
        <v>283</v>
      </c>
      <c r="D145" t="s">
        <v>2399</v>
      </c>
      <c r="E145" t="s">
        <v>1111</v>
      </c>
      <c r="F145" t="s">
        <v>2400</v>
      </c>
      <c r="H145" t="s">
        <v>49</v>
      </c>
      <c r="I145" t="s">
        <v>1437</v>
      </c>
      <c r="J145" t="s">
        <v>2412</v>
      </c>
      <c r="K145" t="s">
        <v>2413</v>
      </c>
      <c r="M145" t="s">
        <v>2414</v>
      </c>
      <c r="O145" t="s">
        <v>2415</v>
      </c>
      <c r="P145" t="s">
        <v>49</v>
      </c>
      <c r="Q145" t="s">
        <v>1450</v>
      </c>
      <c r="R145" t="s">
        <v>2416</v>
      </c>
      <c r="S145" t="s">
        <v>2417</v>
      </c>
      <c r="T145" t="s">
        <v>2418</v>
      </c>
      <c r="V145" t="s">
        <v>2069</v>
      </c>
      <c r="W145" t="s">
        <v>2419</v>
      </c>
      <c r="X145" t="s">
        <v>2420</v>
      </c>
      <c r="Z145" t="s">
        <v>2418</v>
      </c>
      <c r="AC145" t="s">
        <v>38</v>
      </c>
      <c r="AD145" t="s">
        <v>1112</v>
      </c>
      <c r="AE145" t="s">
        <v>38</v>
      </c>
      <c r="AF145" t="s">
        <v>38</v>
      </c>
      <c r="AG145" t="s">
        <v>38</v>
      </c>
      <c r="AH145" t="s">
        <v>38</v>
      </c>
      <c r="AI145" t="e">
        <v>#N/A</v>
      </c>
      <c r="AJ145" t="s">
        <v>38</v>
      </c>
      <c r="AK145" t="s">
        <v>38</v>
      </c>
      <c r="AL145" t="s">
        <v>38</v>
      </c>
      <c r="AM145" t="s">
        <v>38</v>
      </c>
      <c r="AN145" t="e">
        <v>#N/A</v>
      </c>
      <c r="AO145" t="s">
        <v>38</v>
      </c>
      <c r="AP145" t="s">
        <v>38</v>
      </c>
      <c r="AQ145" t="s">
        <v>38</v>
      </c>
      <c r="AR145" t="s">
        <v>38</v>
      </c>
      <c r="AS145" t="e">
        <v>#N/A</v>
      </c>
      <c r="AT145" t="s">
        <v>38</v>
      </c>
      <c r="AU145" t="s">
        <v>38</v>
      </c>
      <c r="AV145" t="e">
        <v>#N/A</v>
      </c>
      <c r="AW145" t="s">
        <v>38</v>
      </c>
      <c r="AX145" t="s">
        <v>38</v>
      </c>
      <c r="AY145" t="s">
        <v>38</v>
      </c>
      <c r="AZ145" t="s">
        <v>38</v>
      </c>
      <c r="BA145" t="s">
        <v>38</v>
      </c>
      <c r="BB145" t="s">
        <v>38</v>
      </c>
      <c r="BC145" t="s">
        <v>38</v>
      </c>
      <c r="BD145" t="s">
        <v>38</v>
      </c>
      <c r="BE145" t="s">
        <v>38</v>
      </c>
      <c r="BF145" t="s">
        <v>38</v>
      </c>
      <c r="BG145" t="s">
        <v>38</v>
      </c>
      <c r="BH145" t="s">
        <v>38</v>
      </c>
      <c r="BI145" t="s">
        <v>38</v>
      </c>
      <c r="BJ145" t="s">
        <v>38</v>
      </c>
      <c r="BK145" t="s">
        <v>38</v>
      </c>
      <c r="BL145" t="s">
        <v>38</v>
      </c>
      <c r="BM145" t="s">
        <v>38</v>
      </c>
      <c r="BN145" t="s">
        <v>38</v>
      </c>
      <c r="BO145" t="s">
        <v>38</v>
      </c>
      <c r="BP145" t="s">
        <v>38</v>
      </c>
      <c r="BQ145" t="s">
        <v>38</v>
      </c>
      <c r="BR145" t="s">
        <v>38</v>
      </c>
      <c r="BS145" t="s">
        <v>38</v>
      </c>
      <c r="BT145" t="s">
        <v>38</v>
      </c>
      <c r="BU145" t="s">
        <v>2929</v>
      </c>
      <c r="BV145" t="s">
        <v>38</v>
      </c>
    </row>
    <row r="146" spans="1:74" x14ac:dyDescent="0.25">
      <c r="A146" t="s">
        <v>1434</v>
      </c>
      <c r="B146" t="s">
        <v>29</v>
      </c>
      <c r="C146">
        <v>284</v>
      </c>
      <c r="D146" t="s">
        <v>2421</v>
      </c>
      <c r="E146" t="s">
        <v>1123</v>
      </c>
      <c r="F146" t="s">
        <v>2422</v>
      </c>
      <c r="H146" t="s">
        <v>2423</v>
      </c>
      <c r="I146" t="s">
        <v>1629</v>
      </c>
      <c r="J146" t="s">
        <v>2424</v>
      </c>
      <c r="K146" t="s">
        <v>2425</v>
      </c>
      <c r="M146" t="s">
        <v>2426</v>
      </c>
      <c r="O146">
        <v>34295</v>
      </c>
      <c r="P146" t="s">
        <v>2423</v>
      </c>
      <c r="Q146" t="s">
        <v>1629</v>
      </c>
      <c r="R146" t="s">
        <v>2427</v>
      </c>
      <c r="T146" t="s">
        <v>2428</v>
      </c>
      <c r="V146" t="s">
        <v>2429</v>
      </c>
      <c r="W146" t="s">
        <v>2430</v>
      </c>
      <c r="X146" t="s">
        <v>2431</v>
      </c>
      <c r="Y146" t="s">
        <v>2432</v>
      </c>
      <c r="Z146" t="s">
        <v>2433</v>
      </c>
      <c r="AA146" t="s">
        <v>2428</v>
      </c>
      <c r="AB146" t="s">
        <v>2433</v>
      </c>
      <c r="AC146" t="s">
        <v>1124</v>
      </c>
      <c r="AD146" t="s">
        <v>1125</v>
      </c>
      <c r="AE146" t="s">
        <v>38</v>
      </c>
      <c r="AF146" t="s">
        <v>38</v>
      </c>
      <c r="AG146" t="s">
        <v>38</v>
      </c>
      <c r="AH146" t="s">
        <v>38</v>
      </c>
      <c r="AI146" t="e">
        <v>#N/A</v>
      </c>
      <c r="AJ146" t="s">
        <v>38</v>
      </c>
      <c r="AK146" t="s">
        <v>38</v>
      </c>
      <c r="AL146" t="s">
        <v>38</v>
      </c>
      <c r="AM146" t="s">
        <v>38</v>
      </c>
      <c r="AN146" t="e">
        <v>#N/A</v>
      </c>
      <c r="AO146" t="s">
        <v>38</v>
      </c>
      <c r="AP146" t="s">
        <v>38</v>
      </c>
      <c r="AQ146" t="s">
        <v>38</v>
      </c>
      <c r="AR146" t="s">
        <v>38</v>
      </c>
      <c r="AS146" t="e">
        <v>#N/A</v>
      </c>
      <c r="AT146" t="s">
        <v>38</v>
      </c>
      <c r="AU146" t="s">
        <v>38</v>
      </c>
      <c r="AV146" t="e">
        <v>#N/A</v>
      </c>
      <c r="AW146" t="s">
        <v>38</v>
      </c>
      <c r="AX146" t="s">
        <v>38</v>
      </c>
      <c r="AY146" t="s">
        <v>38</v>
      </c>
      <c r="AZ146" t="s">
        <v>38</v>
      </c>
      <c r="BA146" t="s">
        <v>38</v>
      </c>
      <c r="BB146" t="s">
        <v>38</v>
      </c>
      <c r="BC146" t="s">
        <v>38</v>
      </c>
      <c r="BD146" t="s">
        <v>38</v>
      </c>
      <c r="BE146" t="s">
        <v>38</v>
      </c>
      <c r="BF146" t="s">
        <v>38</v>
      </c>
      <c r="BG146" t="s">
        <v>38</v>
      </c>
      <c r="BH146" t="s">
        <v>38</v>
      </c>
      <c r="BI146" t="s">
        <v>38</v>
      </c>
      <c r="BJ146" t="s">
        <v>38</v>
      </c>
      <c r="BK146" t="s">
        <v>38</v>
      </c>
      <c r="BL146" t="s">
        <v>38</v>
      </c>
      <c r="BM146" t="s">
        <v>38</v>
      </c>
      <c r="BN146" t="s">
        <v>38</v>
      </c>
      <c r="BO146" t="s">
        <v>38</v>
      </c>
      <c r="BP146" t="s">
        <v>38</v>
      </c>
      <c r="BQ146" t="s">
        <v>38</v>
      </c>
      <c r="BR146" t="s">
        <v>38</v>
      </c>
      <c r="BS146" t="s">
        <v>38</v>
      </c>
      <c r="BT146" t="s">
        <v>38</v>
      </c>
      <c r="BU146" t="s">
        <v>2928</v>
      </c>
      <c r="BV146" t="s">
        <v>2929</v>
      </c>
    </row>
    <row r="147" spans="1:74" x14ac:dyDescent="0.25">
      <c r="A147" t="s">
        <v>1434</v>
      </c>
      <c r="B147" t="s">
        <v>29</v>
      </c>
      <c r="C147">
        <v>284</v>
      </c>
      <c r="D147" t="s">
        <v>2421</v>
      </c>
      <c r="E147" t="s">
        <v>1123</v>
      </c>
      <c r="F147" t="s">
        <v>2422</v>
      </c>
      <c r="H147" t="s">
        <v>2423</v>
      </c>
      <c r="I147" t="s">
        <v>1437</v>
      </c>
      <c r="J147" t="s">
        <v>2424</v>
      </c>
      <c r="K147" t="s">
        <v>2425</v>
      </c>
      <c r="M147" t="s">
        <v>2426</v>
      </c>
      <c r="O147">
        <v>34295</v>
      </c>
      <c r="P147" t="s">
        <v>2423</v>
      </c>
      <c r="Q147" t="s">
        <v>1629</v>
      </c>
      <c r="R147" t="s">
        <v>2427</v>
      </c>
      <c r="T147" t="s">
        <v>2428</v>
      </c>
      <c r="V147" t="s">
        <v>2429</v>
      </c>
      <c r="W147" t="s">
        <v>2430</v>
      </c>
      <c r="X147" t="s">
        <v>2431</v>
      </c>
      <c r="Y147" t="s">
        <v>2432</v>
      </c>
      <c r="Z147" t="s">
        <v>2433</v>
      </c>
      <c r="AA147" t="s">
        <v>2428</v>
      </c>
      <c r="AB147" t="s">
        <v>2433</v>
      </c>
      <c r="AC147" t="s">
        <v>1124</v>
      </c>
      <c r="AD147" t="s">
        <v>1125</v>
      </c>
      <c r="AE147" t="s">
        <v>38</v>
      </c>
      <c r="AF147" t="s">
        <v>38</v>
      </c>
      <c r="AG147" t="s">
        <v>38</v>
      </c>
      <c r="AH147" t="s">
        <v>38</v>
      </c>
      <c r="AI147" t="e">
        <v>#N/A</v>
      </c>
      <c r="AJ147" t="s">
        <v>38</v>
      </c>
      <c r="AK147" t="s">
        <v>38</v>
      </c>
      <c r="AL147" t="s">
        <v>38</v>
      </c>
      <c r="AM147" t="s">
        <v>38</v>
      </c>
      <c r="AN147" t="e">
        <v>#N/A</v>
      </c>
      <c r="AO147" t="s">
        <v>38</v>
      </c>
      <c r="AP147" t="s">
        <v>38</v>
      </c>
      <c r="AQ147" t="s">
        <v>38</v>
      </c>
      <c r="AR147" t="s">
        <v>38</v>
      </c>
      <c r="AS147" t="e">
        <v>#N/A</v>
      </c>
      <c r="AT147" t="s">
        <v>38</v>
      </c>
      <c r="AU147" t="s">
        <v>38</v>
      </c>
      <c r="AV147" t="e">
        <v>#N/A</v>
      </c>
      <c r="AW147" t="s">
        <v>38</v>
      </c>
      <c r="AX147" t="s">
        <v>38</v>
      </c>
      <c r="AY147" t="s">
        <v>38</v>
      </c>
      <c r="AZ147" t="s">
        <v>38</v>
      </c>
      <c r="BA147" t="s">
        <v>38</v>
      </c>
      <c r="BB147" t="s">
        <v>38</v>
      </c>
      <c r="BC147" t="s">
        <v>38</v>
      </c>
      <c r="BD147" t="s">
        <v>38</v>
      </c>
      <c r="BE147" t="s">
        <v>38</v>
      </c>
      <c r="BF147" t="s">
        <v>38</v>
      </c>
      <c r="BG147" t="s">
        <v>38</v>
      </c>
      <c r="BH147" t="s">
        <v>38</v>
      </c>
      <c r="BI147" t="s">
        <v>38</v>
      </c>
      <c r="BJ147" t="s">
        <v>38</v>
      </c>
      <c r="BK147" t="s">
        <v>38</v>
      </c>
      <c r="BL147" t="s">
        <v>38</v>
      </c>
      <c r="BM147" t="s">
        <v>38</v>
      </c>
      <c r="BN147" t="s">
        <v>38</v>
      </c>
      <c r="BO147" t="s">
        <v>38</v>
      </c>
      <c r="BP147" t="s">
        <v>38</v>
      </c>
      <c r="BQ147" t="s">
        <v>38</v>
      </c>
      <c r="BR147" t="s">
        <v>38</v>
      </c>
      <c r="BS147" t="s">
        <v>38</v>
      </c>
      <c r="BT147" t="s">
        <v>38</v>
      </c>
      <c r="BU147" t="s">
        <v>2928</v>
      </c>
      <c r="BV147" t="s">
        <v>2929</v>
      </c>
    </row>
    <row r="148" spans="1:74" x14ac:dyDescent="0.25">
      <c r="A148" t="s">
        <v>1434</v>
      </c>
      <c r="B148" t="s">
        <v>29</v>
      </c>
      <c r="C148">
        <v>285</v>
      </c>
      <c r="D148" t="s">
        <v>2434</v>
      </c>
      <c r="E148" t="s">
        <v>2434</v>
      </c>
      <c r="F148" t="s">
        <v>2435</v>
      </c>
      <c r="G148" t="s">
        <v>77</v>
      </c>
      <c r="H148" t="s">
        <v>36</v>
      </c>
      <c r="I148" t="s">
        <v>1520</v>
      </c>
      <c r="J148" t="s">
        <v>2436</v>
      </c>
      <c r="K148" t="s">
        <v>2437</v>
      </c>
      <c r="L148" t="s">
        <v>2438</v>
      </c>
      <c r="M148" t="s">
        <v>2439</v>
      </c>
      <c r="N148" t="s">
        <v>77</v>
      </c>
      <c r="O148">
        <v>49588</v>
      </c>
      <c r="P148" t="s">
        <v>36</v>
      </c>
      <c r="Q148" t="s">
        <v>1468</v>
      </c>
      <c r="R148" t="s">
        <v>2440</v>
      </c>
      <c r="S148" t="s">
        <v>2441</v>
      </c>
      <c r="T148" t="s">
        <v>2442</v>
      </c>
      <c r="V148" t="s">
        <v>2443</v>
      </c>
      <c r="W148" t="s">
        <v>2444</v>
      </c>
      <c r="Y148" t="s">
        <v>2445</v>
      </c>
      <c r="Z148" t="s">
        <v>2442</v>
      </c>
      <c r="AC148" t="s">
        <v>1128</v>
      </c>
      <c r="AD148" t="s">
        <v>1129</v>
      </c>
      <c r="AE148" t="s">
        <v>3229</v>
      </c>
      <c r="AF148" t="s">
        <v>3230</v>
      </c>
      <c r="AG148" t="s">
        <v>3231</v>
      </c>
      <c r="AH148" t="s">
        <v>77</v>
      </c>
      <c r="AI148" t="e">
        <v>#N/A</v>
      </c>
      <c r="AJ148" t="s">
        <v>38</v>
      </c>
      <c r="AK148" t="s">
        <v>38</v>
      </c>
      <c r="AL148" t="s">
        <v>3232</v>
      </c>
      <c r="AM148" t="s">
        <v>3233</v>
      </c>
      <c r="AN148" t="e">
        <v>#N/A</v>
      </c>
      <c r="AO148" t="s">
        <v>38</v>
      </c>
      <c r="AP148" t="s">
        <v>38</v>
      </c>
      <c r="AQ148" t="s">
        <v>38</v>
      </c>
      <c r="AR148" t="s">
        <v>38</v>
      </c>
      <c r="AS148" t="e">
        <v>#N/A</v>
      </c>
      <c r="AT148" t="s">
        <v>38</v>
      </c>
      <c r="AU148" t="s">
        <v>38</v>
      </c>
      <c r="AV148" t="e">
        <v>#N/A</v>
      </c>
      <c r="AW148" t="s">
        <v>38</v>
      </c>
      <c r="AX148" t="s">
        <v>38</v>
      </c>
      <c r="AY148" t="s">
        <v>38</v>
      </c>
      <c r="AZ148" t="s">
        <v>38</v>
      </c>
      <c r="BA148" t="s">
        <v>38</v>
      </c>
      <c r="BB148" t="s">
        <v>38</v>
      </c>
      <c r="BC148" t="s">
        <v>38</v>
      </c>
      <c r="BD148" t="s">
        <v>38</v>
      </c>
      <c r="BE148" t="s">
        <v>38</v>
      </c>
      <c r="BF148" t="s">
        <v>38</v>
      </c>
      <c r="BG148" t="s">
        <v>3233</v>
      </c>
      <c r="BH148" t="s">
        <v>3234</v>
      </c>
      <c r="BI148" t="s">
        <v>3235</v>
      </c>
      <c r="BJ148" t="s">
        <v>2501</v>
      </c>
      <c r="BK148" t="s">
        <v>3236</v>
      </c>
      <c r="BL148" t="s">
        <v>38</v>
      </c>
      <c r="BM148" t="s">
        <v>38</v>
      </c>
      <c r="BN148" t="s">
        <v>3237</v>
      </c>
      <c r="BO148" t="s">
        <v>77</v>
      </c>
      <c r="BP148" t="s">
        <v>3238</v>
      </c>
      <c r="BQ148" t="s">
        <v>2923</v>
      </c>
      <c r="BR148" t="s">
        <v>3239</v>
      </c>
      <c r="BS148" t="s">
        <v>38</v>
      </c>
      <c r="BT148" t="s">
        <v>38</v>
      </c>
      <c r="BU148" t="s">
        <v>2928</v>
      </c>
      <c r="BV148" t="s">
        <v>2929</v>
      </c>
    </row>
    <row r="149" spans="1:74" x14ac:dyDescent="0.25">
      <c r="A149" t="s">
        <v>1434</v>
      </c>
      <c r="B149" t="s">
        <v>29</v>
      </c>
      <c r="C149">
        <v>285</v>
      </c>
      <c r="D149" t="s">
        <v>2434</v>
      </c>
      <c r="E149" t="s">
        <v>2434</v>
      </c>
      <c r="F149" t="s">
        <v>2435</v>
      </c>
      <c r="G149" t="s">
        <v>77</v>
      </c>
      <c r="H149" t="s">
        <v>36</v>
      </c>
      <c r="I149" t="s">
        <v>1437</v>
      </c>
      <c r="J149" t="s">
        <v>2446</v>
      </c>
      <c r="K149" t="s">
        <v>2447</v>
      </c>
      <c r="M149" t="s">
        <v>2448</v>
      </c>
      <c r="N149" t="s">
        <v>77</v>
      </c>
      <c r="O149">
        <v>49445</v>
      </c>
      <c r="P149" t="s">
        <v>36</v>
      </c>
      <c r="Q149" t="s">
        <v>1450</v>
      </c>
      <c r="T149" t="s">
        <v>2449</v>
      </c>
      <c r="V149" t="s">
        <v>2450</v>
      </c>
      <c r="W149" t="s">
        <v>2451</v>
      </c>
      <c r="X149" t="s">
        <v>1454</v>
      </c>
      <c r="Z149" t="s">
        <v>2449</v>
      </c>
      <c r="AC149" t="s">
        <v>1128</v>
      </c>
      <c r="AD149" t="s">
        <v>1129</v>
      </c>
      <c r="AE149" t="s">
        <v>3229</v>
      </c>
      <c r="AF149" t="s">
        <v>3230</v>
      </c>
      <c r="AG149" t="s">
        <v>3231</v>
      </c>
      <c r="AH149" t="s">
        <v>77</v>
      </c>
      <c r="AI149" t="e">
        <v>#N/A</v>
      </c>
      <c r="AJ149" t="s">
        <v>38</v>
      </c>
      <c r="AK149" t="s">
        <v>38</v>
      </c>
      <c r="AL149" t="s">
        <v>3232</v>
      </c>
      <c r="AM149" t="s">
        <v>3233</v>
      </c>
      <c r="AN149" t="e">
        <v>#N/A</v>
      </c>
      <c r="AO149" t="s">
        <v>38</v>
      </c>
      <c r="AP149" t="s">
        <v>38</v>
      </c>
      <c r="AQ149" t="s">
        <v>38</v>
      </c>
      <c r="AR149" t="s">
        <v>38</v>
      </c>
      <c r="AS149" t="e">
        <v>#N/A</v>
      </c>
      <c r="AT149" t="s">
        <v>38</v>
      </c>
      <c r="AU149" t="s">
        <v>38</v>
      </c>
      <c r="AV149" t="e">
        <v>#N/A</v>
      </c>
      <c r="AW149" t="s">
        <v>38</v>
      </c>
      <c r="AX149" t="s">
        <v>38</v>
      </c>
      <c r="AY149" t="s">
        <v>38</v>
      </c>
      <c r="AZ149" t="s">
        <v>38</v>
      </c>
      <c r="BA149" t="s">
        <v>38</v>
      </c>
      <c r="BB149" t="s">
        <v>38</v>
      </c>
      <c r="BC149" t="s">
        <v>38</v>
      </c>
      <c r="BD149" t="s">
        <v>38</v>
      </c>
      <c r="BE149" t="s">
        <v>38</v>
      </c>
      <c r="BF149" t="s">
        <v>38</v>
      </c>
      <c r="BG149" t="s">
        <v>3233</v>
      </c>
      <c r="BH149" t="s">
        <v>3234</v>
      </c>
      <c r="BI149" t="s">
        <v>3235</v>
      </c>
      <c r="BJ149" t="s">
        <v>2501</v>
      </c>
      <c r="BK149" t="s">
        <v>3236</v>
      </c>
      <c r="BL149" t="s">
        <v>38</v>
      </c>
      <c r="BM149" t="s">
        <v>38</v>
      </c>
      <c r="BN149" t="s">
        <v>3237</v>
      </c>
      <c r="BO149" t="s">
        <v>77</v>
      </c>
      <c r="BP149" t="s">
        <v>3238</v>
      </c>
      <c r="BQ149" t="s">
        <v>2923</v>
      </c>
      <c r="BR149" t="s">
        <v>3239</v>
      </c>
      <c r="BS149" t="s">
        <v>38</v>
      </c>
      <c r="BT149" t="s">
        <v>38</v>
      </c>
      <c r="BU149" t="s">
        <v>38</v>
      </c>
      <c r="BV149" t="s">
        <v>38</v>
      </c>
    </row>
    <row r="150" spans="1:74" x14ac:dyDescent="0.25">
      <c r="A150" t="s">
        <v>1434</v>
      </c>
      <c r="B150" t="s">
        <v>29</v>
      </c>
      <c r="C150">
        <v>286</v>
      </c>
      <c r="D150" t="s">
        <v>2452</v>
      </c>
      <c r="E150" t="s">
        <v>2452</v>
      </c>
      <c r="F150" t="s">
        <v>2453</v>
      </c>
      <c r="G150" t="s">
        <v>43</v>
      </c>
      <c r="H150" t="s">
        <v>36</v>
      </c>
      <c r="I150" t="s">
        <v>1479</v>
      </c>
      <c r="J150" t="s">
        <v>2454</v>
      </c>
      <c r="K150" t="s">
        <v>2455</v>
      </c>
      <c r="L150" t="s">
        <v>2456</v>
      </c>
      <c r="M150" t="s">
        <v>2457</v>
      </c>
      <c r="N150" t="s">
        <v>2458</v>
      </c>
      <c r="O150" t="s">
        <v>2459</v>
      </c>
      <c r="P150" t="s">
        <v>36</v>
      </c>
      <c r="Q150" t="s">
        <v>1450</v>
      </c>
      <c r="R150" t="s">
        <v>2460</v>
      </c>
      <c r="S150" t="s">
        <v>2461</v>
      </c>
      <c r="T150" t="s">
        <v>2462</v>
      </c>
      <c r="V150" t="s">
        <v>1484</v>
      </c>
      <c r="W150" t="s">
        <v>2463</v>
      </c>
      <c r="X150" t="s">
        <v>1612</v>
      </c>
      <c r="Y150" t="s">
        <v>2464</v>
      </c>
      <c r="Z150" t="s">
        <v>2465</v>
      </c>
      <c r="AA150" t="s">
        <v>2465</v>
      </c>
      <c r="AC150" t="s">
        <v>38</v>
      </c>
      <c r="AD150" t="s">
        <v>1141</v>
      </c>
      <c r="AE150" t="s">
        <v>3240</v>
      </c>
      <c r="AF150" t="s">
        <v>3241</v>
      </c>
      <c r="AG150" t="s">
        <v>3242</v>
      </c>
      <c r="AH150" t="s">
        <v>43</v>
      </c>
      <c r="AI150" t="e">
        <v>#N/A</v>
      </c>
      <c r="AJ150" t="s">
        <v>38</v>
      </c>
      <c r="AK150" t="s">
        <v>38</v>
      </c>
      <c r="AL150" t="s">
        <v>38</v>
      </c>
      <c r="AM150" t="s">
        <v>38</v>
      </c>
      <c r="AN150" t="e">
        <v>#N/A</v>
      </c>
      <c r="AO150" t="s">
        <v>38</v>
      </c>
      <c r="AP150" t="s">
        <v>38</v>
      </c>
      <c r="AQ150" t="s">
        <v>38</v>
      </c>
      <c r="AR150" t="s">
        <v>38</v>
      </c>
      <c r="AS150" t="e">
        <v>#N/A</v>
      </c>
      <c r="AT150" t="s">
        <v>38</v>
      </c>
      <c r="AU150" t="s">
        <v>38</v>
      </c>
      <c r="AV150" t="e">
        <v>#N/A</v>
      </c>
      <c r="AW150" t="s">
        <v>3243</v>
      </c>
      <c r="AX150" t="s">
        <v>3244</v>
      </c>
      <c r="AY150" t="s">
        <v>38</v>
      </c>
      <c r="AZ150" t="s">
        <v>2123</v>
      </c>
      <c r="BA150" t="s">
        <v>3245</v>
      </c>
      <c r="BB150" t="s">
        <v>3246</v>
      </c>
      <c r="BC150" t="s">
        <v>3247</v>
      </c>
      <c r="BD150" t="s">
        <v>3248</v>
      </c>
      <c r="BE150" t="s">
        <v>38</v>
      </c>
      <c r="BF150" t="s">
        <v>38</v>
      </c>
      <c r="BG150" t="s">
        <v>38</v>
      </c>
      <c r="BH150" t="s">
        <v>38</v>
      </c>
      <c r="BI150" t="s">
        <v>38</v>
      </c>
      <c r="BJ150" t="s">
        <v>38</v>
      </c>
      <c r="BK150" t="s">
        <v>38</v>
      </c>
      <c r="BL150" t="s">
        <v>38</v>
      </c>
      <c r="BM150" t="s">
        <v>38</v>
      </c>
      <c r="BN150" t="s">
        <v>38</v>
      </c>
      <c r="BO150" t="s">
        <v>38</v>
      </c>
      <c r="BP150" t="s">
        <v>38</v>
      </c>
      <c r="BQ150" t="s">
        <v>38</v>
      </c>
      <c r="BR150" t="s">
        <v>38</v>
      </c>
      <c r="BS150" t="s">
        <v>38</v>
      </c>
      <c r="BT150" t="s">
        <v>38</v>
      </c>
      <c r="BU150" t="s">
        <v>2928</v>
      </c>
      <c r="BV150" t="s">
        <v>2907</v>
      </c>
    </row>
    <row r="151" spans="1:74" x14ac:dyDescent="0.25">
      <c r="A151" t="s">
        <v>1434</v>
      </c>
      <c r="B151" t="s">
        <v>29</v>
      </c>
      <c r="C151">
        <v>286</v>
      </c>
      <c r="D151" t="s">
        <v>2452</v>
      </c>
      <c r="E151" t="s">
        <v>2452</v>
      </c>
      <c r="F151" t="s">
        <v>2453</v>
      </c>
      <c r="G151" t="s">
        <v>43</v>
      </c>
      <c r="H151" t="s">
        <v>36</v>
      </c>
      <c r="I151" t="s">
        <v>1437</v>
      </c>
      <c r="J151" t="s">
        <v>2466</v>
      </c>
      <c r="K151" t="s">
        <v>2467</v>
      </c>
      <c r="M151" t="s">
        <v>41</v>
      </c>
      <c r="N151" t="s">
        <v>43</v>
      </c>
      <c r="O151" t="s">
        <v>44</v>
      </c>
      <c r="P151" t="s">
        <v>36</v>
      </c>
      <c r="Q151" t="s">
        <v>1450</v>
      </c>
      <c r="T151" t="s">
        <v>2468</v>
      </c>
      <c r="V151" t="s">
        <v>1769</v>
      </c>
      <c r="W151" t="s">
        <v>2469</v>
      </c>
      <c r="X151" t="s">
        <v>2470</v>
      </c>
      <c r="Y151" t="s">
        <v>2471</v>
      </c>
      <c r="Z151" t="s">
        <v>2472</v>
      </c>
      <c r="AA151" t="s">
        <v>2473</v>
      </c>
      <c r="AB151" t="s">
        <v>2472</v>
      </c>
      <c r="AC151" t="s">
        <v>38</v>
      </c>
      <c r="AD151" t="s">
        <v>1141</v>
      </c>
      <c r="AE151" t="s">
        <v>3240</v>
      </c>
      <c r="AF151" t="s">
        <v>3241</v>
      </c>
      <c r="AG151" t="s">
        <v>3242</v>
      </c>
      <c r="AH151" t="s">
        <v>43</v>
      </c>
      <c r="AI151" t="e">
        <v>#N/A</v>
      </c>
      <c r="AJ151" t="s">
        <v>38</v>
      </c>
      <c r="AK151" t="s">
        <v>38</v>
      </c>
      <c r="AL151" t="s">
        <v>38</v>
      </c>
      <c r="AM151" t="s">
        <v>38</v>
      </c>
      <c r="AN151" t="e">
        <v>#N/A</v>
      </c>
      <c r="AO151" t="s">
        <v>38</v>
      </c>
      <c r="AP151" t="s">
        <v>38</v>
      </c>
      <c r="AQ151" t="s">
        <v>38</v>
      </c>
      <c r="AR151" t="s">
        <v>38</v>
      </c>
      <c r="AS151" t="e">
        <v>#N/A</v>
      </c>
      <c r="AT151" t="s">
        <v>38</v>
      </c>
      <c r="AU151" t="s">
        <v>38</v>
      </c>
      <c r="AV151" t="e">
        <v>#N/A</v>
      </c>
      <c r="AW151" t="s">
        <v>3243</v>
      </c>
      <c r="AX151" t="s">
        <v>3244</v>
      </c>
      <c r="AY151" t="s">
        <v>38</v>
      </c>
      <c r="AZ151" t="s">
        <v>2123</v>
      </c>
      <c r="BA151" t="s">
        <v>3245</v>
      </c>
      <c r="BB151" t="s">
        <v>3246</v>
      </c>
      <c r="BC151" t="s">
        <v>3247</v>
      </c>
      <c r="BD151" t="s">
        <v>3248</v>
      </c>
      <c r="BE151" t="s">
        <v>38</v>
      </c>
      <c r="BF151" t="s">
        <v>38</v>
      </c>
      <c r="BG151" t="s">
        <v>38</v>
      </c>
      <c r="BH151" t="s">
        <v>38</v>
      </c>
      <c r="BI151" t="s">
        <v>38</v>
      </c>
      <c r="BJ151" t="s">
        <v>38</v>
      </c>
      <c r="BK151" t="s">
        <v>38</v>
      </c>
      <c r="BL151" t="s">
        <v>38</v>
      </c>
      <c r="BM151" t="s">
        <v>38</v>
      </c>
      <c r="BN151" t="s">
        <v>38</v>
      </c>
      <c r="BO151" t="s">
        <v>38</v>
      </c>
      <c r="BP151" t="s">
        <v>38</v>
      </c>
      <c r="BQ151" t="s">
        <v>38</v>
      </c>
      <c r="BR151" t="s">
        <v>38</v>
      </c>
      <c r="BS151" t="s">
        <v>38</v>
      </c>
      <c r="BT151" t="s">
        <v>38</v>
      </c>
      <c r="BU151" t="s">
        <v>38</v>
      </c>
      <c r="BV151" t="s">
        <v>2907</v>
      </c>
    </row>
    <row r="152" spans="1:74" x14ac:dyDescent="0.25">
      <c r="A152" t="s">
        <v>1434</v>
      </c>
      <c r="B152" t="s">
        <v>29</v>
      </c>
      <c r="C152">
        <v>287</v>
      </c>
      <c r="D152" t="s">
        <v>2474</v>
      </c>
      <c r="E152" t="s">
        <v>1144</v>
      </c>
      <c r="G152" t="s">
        <v>120</v>
      </c>
      <c r="H152" t="s">
        <v>36</v>
      </c>
      <c r="I152" t="s">
        <v>1437</v>
      </c>
      <c r="J152" t="s">
        <v>2475</v>
      </c>
      <c r="K152" t="s">
        <v>2476</v>
      </c>
      <c r="M152" t="s">
        <v>2477</v>
      </c>
      <c r="N152" t="s">
        <v>120</v>
      </c>
      <c r="O152">
        <v>66512</v>
      </c>
      <c r="P152" t="s">
        <v>36</v>
      </c>
      <c r="Q152" t="s">
        <v>1450</v>
      </c>
      <c r="T152" t="s">
        <v>2478</v>
      </c>
      <c r="V152" t="s">
        <v>2479</v>
      </c>
      <c r="W152" t="s">
        <v>2480</v>
      </c>
      <c r="X152" t="s">
        <v>1444</v>
      </c>
      <c r="Z152" t="s">
        <v>2478</v>
      </c>
      <c r="AC152" t="s">
        <v>38</v>
      </c>
      <c r="AD152" t="s">
        <v>1145</v>
      </c>
      <c r="AE152" t="s">
        <v>38</v>
      </c>
      <c r="AF152" t="s">
        <v>38</v>
      </c>
      <c r="AG152" t="s">
        <v>38</v>
      </c>
      <c r="AH152" t="s">
        <v>38</v>
      </c>
      <c r="AI152" t="e">
        <v>#N/A</v>
      </c>
      <c r="AJ152" t="s">
        <v>38</v>
      </c>
      <c r="AK152" t="s">
        <v>38</v>
      </c>
      <c r="AL152" t="s">
        <v>38</v>
      </c>
      <c r="AM152" t="s">
        <v>38</v>
      </c>
      <c r="AN152" t="e">
        <v>#N/A</v>
      </c>
      <c r="AO152" t="s">
        <v>38</v>
      </c>
      <c r="AP152" t="s">
        <v>38</v>
      </c>
      <c r="AQ152" t="s">
        <v>38</v>
      </c>
      <c r="AR152" t="s">
        <v>38</v>
      </c>
      <c r="AS152" t="e">
        <v>#N/A</v>
      </c>
      <c r="AT152" t="s">
        <v>38</v>
      </c>
      <c r="AU152" t="s">
        <v>38</v>
      </c>
      <c r="AV152" t="e">
        <v>#N/A</v>
      </c>
      <c r="AW152" t="s">
        <v>38</v>
      </c>
      <c r="AX152" t="s">
        <v>38</v>
      </c>
      <c r="AY152" t="s">
        <v>38</v>
      </c>
      <c r="AZ152" t="s">
        <v>38</v>
      </c>
      <c r="BA152" t="s">
        <v>38</v>
      </c>
      <c r="BB152" t="s">
        <v>38</v>
      </c>
      <c r="BC152" t="s">
        <v>38</v>
      </c>
      <c r="BD152" t="s">
        <v>38</v>
      </c>
      <c r="BE152" t="s">
        <v>38</v>
      </c>
      <c r="BF152" t="s">
        <v>38</v>
      </c>
      <c r="BG152" t="s">
        <v>38</v>
      </c>
      <c r="BH152" t="s">
        <v>38</v>
      </c>
      <c r="BI152" t="s">
        <v>38</v>
      </c>
      <c r="BJ152" t="s">
        <v>38</v>
      </c>
      <c r="BK152" t="s">
        <v>38</v>
      </c>
      <c r="BL152" t="s">
        <v>38</v>
      </c>
      <c r="BM152" t="s">
        <v>38</v>
      </c>
      <c r="BN152" t="s">
        <v>38</v>
      </c>
      <c r="BO152" t="s">
        <v>38</v>
      </c>
      <c r="BP152" t="s">
        <v>38</v>
      </c>
      <c r="BQ152" t="s">
        <v>38</v>
      </c>
      <c r="BR152" t="s">
        <v>38</v>
      </c>
      <c r="BS152" t="s">
        <v>38</v>
      </c>
      <c r="BT152" t="s">
        <v>38</v>
      </c>
      <c r="BU152" t="s">
        <v>38</v>
      </c>
      <c r="BV152" t="s">
        <v>38</v>
      </c>
    </row>
    <row r="153" spans="1:74" x14ac:dyDescent="0.25">
      <c r="A153" t="s">
        <v>1434</v>
      </c>
      <c r="B153" t="s">
        <v>29</v>
      </c>
      <c r="C153">
        <v>288</v>
      </c>
      <c r="D153" t="s">
        <v>2481</v>
      </c>
      <c r="E153" t="s">
        <v>3249</v>
      </c>
      <c r="F153" t="s">
        <v>2482</v>
      </c>
      <c r="H153" t="s">
        <v>272</v>
      </c>
      <c r="I153" t="s">
        <v>1629</v>
      </c>
      <c r="J153" t="s">
        <v>269</v>
      </c>
      <c r="K153" t="s">
        <v>2483</v>
      </c>
      <c r="L153" t="s">
        <v>2484</v>
      </c>
      <c r="M153" t="s">
        <v>2485</v>
      </c>
      <c r="O153">
        <v>1531</v>
      </c>
      <c r="P153" t="s">
        <v>272</v>
      </c>
      <c r="Q153" t="s">
        <v>1629</v>
      </c>
      <c r="R153" t="s">
        <v>2486</v>
      </c>
      <c r="S153" t="s">
        <v>276</v>
      </c>
      <c r="T153" t="s">
        <v>2487</v>
      </c>
      <c r="V153" t="s">
        <v>2488</v>
      </c>
      <c r="W153" t="s">
        <v>2489</v>
      </c>
      <c r="X153" t="s">
        <v>1824</v>
      </c>
      <c r="Y153" t="s">
        <v>2490</v>
      </c>
      <c r="Z153" t="s">
        <v>2491</v>
      </c>
      <c r="AA153" t="s">
        <v>2487</v>
      </c>
      <c r="AB153" t="s">
        <v>2491</v>
      </c>
      <c r="AC153" t="s">
        <v>38</v>
      </c>
      <c r="AD153" t="s">
        <v>1152</v>
      </c>
      <c r="AE153" t="s">
        <v>3250</v>
      </c>
      <c r="AF153" t="s">
        <v>38</v>
      </c>
      <c r="AG153" t="s">
        <v>3251</v>
      </c>
      <c r="AH153" t="s">
        <v>3252</v>
      </c>
      <c r="AI153" t="e">
        <v>#N/A</v>
      </c>
      <c r="AJ153" t="s">
        <v>38</v>
      </c>
      <c r="AK153" t="s">
        <v>38</v>
      </c>
      <c r="AL153" t="s">
        <v>38</v>
      </c>
      <c r="AM153" t="s">
        <v>38</v>
      </c>
      <c r="AN153" t="e">
        <v>#N/A</v>
      </c>
      <c r="AO153" t="s">
        <v>38</v>
      </c>
      <c r="AP153" t="s">
        <v>38</v>
      </c>
      <c r="AQ153" t="s">
        <v>38</v>
      </c>
      <c r="AR153" t="s">
        <v>38</v>
      </c>
      <c r="AS153" t="e">
        <v>#N/A</v>
      </c>
      <c r="AT153" t="s">
        <v>38</v>
      </c>
      <c r="AU153" t="s">
        <v>38</v>
      </c>
      <c r="AV153" t="e">
        <v>#N/A</v>
      </c>
      <c r="AW153" t="s">
        <v>38</v>
      </c>
      <c r="AX153" t="s">
        <v>38</v>
      </c>
      <c r="AY153" t="s">
        <v>38</v>
      </c>
      <c r="AZ153" t="s">
        <v>38</v>
      </c>
      <c r="BA153" t="s">
        <v>38</v>
      </c>
      <c r="BB153" t="s">
        <v>38</v>
      </c>
      <c r="BC153" t="s">
        <v>38</v>
      </c>
      <c r="BD153" t="s">
        <v>38</v>
      </c>
      <c r="BE153" t="s">
        <v>38</v>
      </c>
      <c r="BF153" t="s">
        <v>38</v>
      </c>
      <c r="BG153" t="s">
        <v>38</v>
      </c>
      <c r="BH153" t="s">
        <v>38</v>
      </c>
      <c r="BI153" t="s">
        <v>38</v>
      </c>
      <c r="BJ153" t="s">
        <v>38</v>
      </c>
      <c r="BK153" t="s">
        <v>38</v>
      </c>
      <c r="BL153" t="s">
        <v>38</v>
      </c>
      <c r="BM153" t="s">
        <v>38</v>
      </c>
      <c r="BN153" t="s">
        <v>38</v>
      </c>
      <c r="BO153" t="s">
        <v>38</v>
      </c>
      <c r="BP153" t="s">
        <v>38</v>
      </c>
      <c r="BQ153" t="s">
        <v>38</v>
      </c>
      <c r="BR153" t="s">
        <v>38</v>
      </c>
      <c r="BS153" t="s">
        <v>38</v>
      </c>
      <c r="BT153" t="s">
        <v>38</v>
      </c>
      <c r="BU153" t="s">
        <v>2928</v>
      </c>
      <c r="BV153" t="s">
        <v>2907</v>
      </c>
    </row>
    <row r="154" spans="1:74" x14ac:dyDescent="0.25">
      <c r="A154" t="s">
        <v>1434</v>
      </c>
      <c r="B154" t="s">
        <v>29</v>
      </c>
      <c r="C154">
        <v>288</v>
      </c>
      <c r="D154" t="s">
        <v>2481</v>
      </c>
      <c r="E154" t="s">
        <v>3249</v>
      </c>
      <c r="F154" t="s">
        <v>2482</v>
      </c>
      <c r="H154" t="s">
        <v>272</v>
      </c>
      <c r="I154" t="s">
        <v>1437</v>
      </c>
      <c r="J154" t="s">
        <v>2492</v>
      </c>
      <c r="K154" t="s">
        <v>2493</v>
      </c>
      <c r="L154" t="s">
        <v>2494</v>
      </c>
      <c r="M154" t="s">
        <v>2495</v>
      </c>
      <c r="O154">
        <v>570</v>
      </c>
      <c r="P154" t="s">
        <v>272</v>
      </c>
      <c r="Q154" t="s">
        <v>1450</v>
      </c>
      <c r="R154" t="s">
        <v>2496</v>
      </c>
      <c r="S154" t="s">
        <v>2497</v>
      </c>
      <c r="T154" t="s">
        <v>2498</v>
      </c>
      <c r="V154" t="s">
        <v>2499</v>
      </c>
      <c r="W154" t="s">
        <v>2500</v>
      </c>
      <c r="X154" t="s">
        <v>2501</v>
      </c>
      <c r="Y154" t="s">
        <v>2502</v>
      </c>
      <c r="Z154" t="s">
        <v>2498</v>
      </c>
      <c r="AC154" t="s">
        <v>38</v>
      </c>
      <c r="AD154" t="s">
        <v>1152</v>
      </c>
      <c r="AE154" t="s">
        <v>3250</v>
      </c>
      <c r="AF154" t="s">
        <v>38</v>
      </c>
      <c r="AG154" t="s">
        <v>3251</v>
      </c>
      <c r="AH154" t="s">
        <v>3252</v>
      </c>
      <c r="AI154" t="e">
        <v>#N/A</v>
      </c>
      <c r="AJ154" t="s">
        <v>38</v>
      </c>
      <c r="AK154" t="s">
        <v>38</v>
      </c>
      <c r="AL154" t="s">
        <v>38</v>
      </c>
      <c r="AM154" t="s">
        <v>38</v>
      </c>
      <c r="AN154" t="e">
        <v>#N/A</v>
      </c>
      <c r="AO154" t="s">
        <v>38</v>
      </c>
      <c r="AP154" t="s">
        <v>38</v>
      </c>
      <c r="AQ154" t="s">
        <v>38</v>
      </c>
      <c r="AR154" t="s">
        <v>38</v>
      </c>
      <c r="AS154" t="e">
        <v>#N/A</v>
      </c>
      <c r="AT154" t="s">
        <v>38</v>
      </c>
      <c r="AU154" t="s">
        <v>38</v>
      </c>
      <c r="AV154" t="e">
        <v>#N/A</v>
      </c>
      <c r="AW154" t="s">
        <v>38</v>
      </c>
      <c r="AX154" t="s">
        <v>38</v>
      </c>
      <c r="AY154" t="s">
        <v>38</v>
      </c>
      <c r="AZ154" t="s">
        <v>38</v>
      </c>
      <c r="BA154" t="s">
        <v>38</v>
      </c>
      <c r="BB154" t="s">
        <v>38</v>
      </c>
      <c r="BC154" t="s">
        <v>38</v>
      </c>
      <c r="BD154" t="s">
        <v>38</v>
      </c>
      <c r="BE154" t="s">
        <v>38</v>
      </c>
      <c r="BF154" t="s">
        <v>38</v>
      </c>
      <c r="BG154" t="s">
        <v>38</v>
      </c>
      <c r="BH154" t="s">
        <v>38</v>
      </c>
      <c r="BI154" t="s">
        <v>38</v>
      </c>
      <c r="BJ154" t="s">
        <v>38</v>
      </c>
      <c r="BK154" t="s">
        <v>38</v>
      </c>
      <c r="BL154" t="s">
        <v>38</v>
      </c>
      <c r="BM154" t="s">
        <v>38</v>
      </c>
      <c r="BN154" t="s">
        <v>38</v>
      </c>
      <c r="BO154" t="s">
        <v>38</v>
      </c>
      <c r="BP154" t="s">
        <v>38</v>
      </c>
      <c r="BQ154" t="s">
        <v>38</v>
      </c>
      <c r="BR154" t="s">
        <v>38</v>
      </c>
      <c r="BS154" t="s">
        <v>38</v>
      </c>
      <c r="BT154" t="s">
        <v>38</v>
      </c>
      <c r="BU154" t="s">
        <v>2928</v>
      </c>
      <c r="BV154" t="s">
        <v>2907</v>
      </c>
    </row>
    <row r="155" spans="1:74" x14ac:dyDescent="0.25">
      <c r="A155" t="s">
        <v>1434</v>
      </c>
      <c r="B155" t="s">
        <v>29</v>
      </c>
      <c r="C155">
        <v>289</v>
      </c>
      <c r="D155" t="s">
        <v>2503</v>
      </c>
      <c r="E155" t="s">
        <v>2503</v>
      </c>
      <c r="F155" t="s">
        <v>2385</v>
      </c>
      <c r="G155" t="s">
        <v>105</v>
      </c>
      <c r="H155" t="s">
        <v>36</v>
      </c>
      <c r="I155" t="s">
        <v>1479</v>
      </c>
      <c r="J155" t="s">
        <v>2386</v>
      </c>
      <c r="K155" t="s">
        <v>2387</v>
      </c>
      <c r="L155" t="s">
        <v>2388</v>
      </c>
      <c r="M155" t="s">
        <v>2389</v>
      </c>
      <c r="N155" t="s">
        <v>105</v>
      </c>
      <c r="O155">
        <v>44720</v>
      </c>
      <c r="P155" t="s">
        <v>36</v>
      </c>
      <c r="Q155" t="s">
        <v>1450</v>
      </c>
      <c r="V155" t="s">
        <v>2390</v>
      </c>
      <c r="W155" t="s">
        <v>2391</v>
      </c>
      <c r="X155" t="s">
        <v>1563</v>
      </c>
      <c r="Y155" t="s">
        <v>2392</v>
      </c>
      <c r="AC155" t="s">
        <v>38</v>
      </c>
      <c r="AD155" t="s">
        <v>1154</v>
      </c>
      <c r="AE155" t="s">
        <v>3226</v>
      </c>
      <c r="AF155" t="s">
        <v>3253</v>
      </c>
      <c r="AG155" t="s">
        <v>3228</v>
      </c>
      <c r="AH155" t="s">
        <v>105</v>
      </c>
      <c r="AI155" t="e">
        <v>#N/A</v>
      </c>
      <c r="AJ155" t="s">
        <v>38</v>
      </c>
      <c r="AK155" t="s">
        <v>38</v>
      </c>
      <c r="AL155" t="s">
        <v>38</v>
      </c>
      <c r="AM155" t="s">
        <v>38</v>
      </c>
      <c r="AN155" t="e">
        <v>#N/A</v>
      </c>
      <c r="AO155" t="s">
        <v>38</v>
      </c>
      <c r="AP155" t="s">
        <v>38</v>
      </c>
      <c r="AQ155" t="s">
        <v>38</v>
      </c>
      <c r="AR155" t="s">
        <v>38</v>
      </c>
      <c r="AS155" t="e">
        <v>#N/A</v>
      </c>
      <c r="AT155" t="s">
        <v>38</v>
      </c>
      <c r="AU155" t="s">
        <v>38</v>
      </c>
      <c r="AV155" t="e">
        <v>#N/A</v>
      </c>
      <c r="AW155" t="s">
        <v>38</v>
      </c>
      <c r="AX155" t="s">
        <v>38</v>
      </c>
      <c r="AY155" t="s">
        <v>38</v>
      </c>
      <c r="AZ155" t="s">
        <v>38</v>
      </c>
      <c r="BA155" t="s">
        <v>38</v>
      </c>
      <c r="BB155" t="s">
        <v>38</v>
      </c>
      <c r="BC155" t="s">
        <v>38</v>
      </c>
      <c r="BD155" t="s">
        <v>38</v>
      </c>
      <c r="BE155" t="s">
        <v>38</v>
      </c>
      <c r="BF155" t="s">
        <v>38</v>
      </c>
      <c r="BG155" t="s">
        <v>38</v>
      </c>
      <c r="BH155" t="s">
        <v>38</v>
      </c>
      <c r="BI155" t="s">
        <v>38</v>
      </c>
      <c r="BJ155" t="s">
        <v>38</v>
      </c>
      <c r="BK155" t="s">
        <v>38</v>
      </c>
      <c r="BL155" t="s">
        <v>38</v>
      </c>
      <c r="BM155" t="s">
        <v>38</v>
      </c>
      <c r="BN155" t="s">
        <v>38</v>
      </c>
      <c r="BO155" t="s">
        <v>38</v>
      </c>
      <c r="BP155" t="s">
        <v>38</v>
      </c>
      <c r="BQ155" t="s">
        <v>38</v>
      </c>
      <c r="BR155" t="s">
        <v>38</v>
      </c>
      <c r="BS155" t="s">
        <v>38</v>
      </c>
      <c r="BT155" t="s">
        <v>38</v>
      </c>
      <c r="BU155" t="s">
        <v>38</v>
      </c>
      <c r="BV155" t="s">
        <v>2929</v>
      </c>
    </row>
    <row r="156" spans="1:74" x14ac:dyDescent="0.25">
      <c r="A156" t="s">
        <v>1434</v>
      </c>
      <c r="B156" t="s">
        <v>29</v>
      </c>
      <c r="C156">
        <v>289</v>
      </c>
      <c r="D156" t="s">
        <v>2503</v>
      </c>
      <c r="E156" t="s">
        <v>2503</v>
      </c>
      <c r="F156" t="s">
        <v>2385</v>
      </c>
      <c r="G156" t="s">
        <v>105</v>
      </c>
      <c r="H156" t="s">
        <v>36</v>
      </c>
      <c r="I156" t="s">
        <v>1437</v>
      </c>
      <c r="J156" t="s">
        <v>2504</v>
      </c>
      <c r="K156" t="s">
        <v>2394</v>
      </c>
      <c r="M156" t="s">
        <v>249</v>
      </c>
      <c r="N156" t="s">
        <v>105</v>
      </c>
      <c r="O156">
        <v>44316</v>
      </c>
      <c r="P156" t="s">
        <v>36</v>
      </c>
      <c r="Q156" t="s">
        <v>1450</v>
      </c>
      <c r="S156" t="s">
        <v>251</v>
      </c>
      <c r="T156" t="s">
        <v>2395</v>
      </c>
      <c r="V156" t="s">
        <v>1442</v>
      </c>
      <c r="W156" t="s">
        <v>2505</v>
      </c>
      <c r="X156" t="s">
        <v>2470</v>
      </c>
      <c r="Y156" t="s">
        <v>2506</v>
      </c>
      <c r="Z156" t="s">
        <v>2395</v>
      </c>
      <c r="AC156" t="s">
        <v>38</v>
      </c>
      <c r="AD156" t="s">
        <v>1154</v>
      </c>
      <c r="AE156" t="s">
        <v>3226</v>
      </c>
      <c r="AF156" t="s">
        <v>3253</v>
      </c>
      <c r="AG156" t="s">
        <v>3228</v>
      </c>
      <c r="AH156" t="s">
        <v>105</v>
      </c>
      <c r="AI156" t="e">
        <v>#N/A</v>
      </c>
      <c r="AJ156" t="s">
        <v>38</v>
      </c>
      <c r="AK156" t="s">
        <v>38</v>
      </c>
      <c r="AL156" t="s">
        <v>38</v>
      </c>
      <c r="AM156" t="s">
        <v>38</v>
      </c>
      <c r="AN156" t="e">
        <v>#N/A</v>
      </c>
      <c r="AO156" t="s">
        <v>38</v>
      </c>
      <c r="AP156" t="s">
        <v>38</v>
      </c>
      <c r="AQ156" t="s">
        <v>38</v>
      </c>
      <c r="AR156" t="s">
        <v>38</v>
      </c>
      <c r="AS156" t="e">
        <v>#N/A</v>
      </c>
      <c r="AT156" t="s">
        <v>38</v>
      </c>
      <c r="AU156" t="s">
        <v>38</v>
      </c>
      <c r="AV156" t="e">
        <v>#N/A</v>
      </c>
      <c r="AW156" t="s">
        <v>38</v>
      </c>
      <c r="AX156" t="s">
        <v>38</v>
      </c>
      <c r="AY156" t="s">
        <v>38</v>
      </c>
      <c r="AZ156" t="s">
        <v>38</v>
      </c>
      <c r="BA156" t="s">
        <v>38</v>
      </c>
      <c r="BB156" t="s">
        <v>38</v>
      </c>
      <c r="BC156" t="s">
        <v>38</v>
      </c>
      <c r="BD156" t="s">
        <v>38</v>
      </c>
      <c r="BE156" t="s">
        <v>38</v>
      </c>
      <c r="BF156" t="s">
        <v>38</v>
      </c>
      <c r="BG156" t="s">
        <v>38</v>
      </c>
      <c r="BH156" t="s">
        <v>38</v>
      </c>
      <c r="BI156" t="s">
        <v>38</v>
      </c>
      <c r="BJ156" t="s">
        <v>38</v>
      </c>
      <c r="BK156" t="s">
        <v>38</v>
      </c>
      <c r="BL156" t="s">
        <v>38</v>
      </c>
      <c r="BM156" t="s">
        <v>38</v>
      </c>
      <c r="BN156" t="s">
        <v>38</v>
      </c>
      <c r="BO156" t="s">
        <v>38</v>
      </c>
      <c r="BP156" t="s">
        <v>38</v>
      </c>
      <c r="BQ156" t="s">
        <v>38</v>
      </c>
      <c r="BR156" t="s">
        <v>38</v>
      </c>
      <c r="BS156" t="s">
        <v>38</v>
      </c>
      <c r="BT156" t="s">
        <v>38</v>
      </c>
      <c r="BU156" t="s">
        <v>38</v>
      </c>
      <c r="BV156" t="s">
        <v>3059</v>
      </c>
    </row>
    <row r="157" spans="1:74" x14ac:dyDescent="0.25">
      <c r="A157" t="s">
        <v>1434</v>
      </c>
      <c r="B157" t="s">
        <v>29</v>
      </c>
      <c r="C157">
        <v>290</v>
      </c>
      <c r="D157" t="s">
        <v>2507</v>
      </c>
      <c r="E157" t="s">
        <v>3254</v>
      </c>
      <c r="F157" t="s">
        <v>2303</v>
      </c>
      <c r="G157" t="s">
        <v>430</v>
      </c>
      <c r="H157" t="s">
        <v>138</v>
      </c>
      <c r="I157" t="s">
        <v>1479</v>
      </c>
      <c r="J157" t="s">
        <v>2304</v>
      </c>
      <c r="K157" t="s">
        <v>2305</v>
      </c>
      <c r="M157" t="s">
        <v>136</v>
      </c>
      <c r="N157" t="s">
        <v>430</v>
      </c>
      <c r="O157" t="s">
        <v>431</v>
      </c>
      <c r="P157" t="s">
        <v>138</v>
      </c>
      <c r="Q157" t="s">
        <v>1468</v>
      </c>
      <c r="R157" t="s">
        <v>2306</v>
      </c>
      <c r="S157" t="s">
        <v>435</v>
      </c>
      <c r="T157" t="s">
        <v>2307</v>
      </c>
      <c r="V157" t="s">
        <v>1679</v>
      </c>
      <c r="W157" t="s">
        <v>2508</v>
      </c>
      <c r="X157" t="s">
        <v>2509</v>
      </c>
      <c r="Y157" t="s">
        <v>2510</v>
      </c>
      <c r="Z157" t="s">
        <v>2307</v>
      </c>
      <c r="AC157" t="s">
        <v>38</v>
      </c>
      <c r="AD157" t="s">
        <v>1160</v>
      </c>
      <c r="AE157" t="s">
        <v>428</v>
      </c>
      <c r="AF157" t="s">
        <v>38</v>
      </c>
      <c r="AG157" t="s">
        <v>136</v>
      </c>
      <c r="AH157" t="s">
        <v>429</v>
      </c>
      <c r="AI157" t="e">
        <v>#N/A</v>
      </c>
      <c r="AJ157" t="s">
        <v>38</v>
      </c>
      <c r="AK157" t="s">
        <v>38</v>
      </c>
      <c r="AL157" t="s">
        <v>38</v>
      </c>
      <c r="AM157" t="s">
        <v>38</v>
      </c>
      <c r="AN157" t="e">
        <v>#N/A</v>
      </c>
      <c r="AO157" t="s">
        <v>38</v>
      </c>
      <c r="AP157" t="s">
        <v>38</v>
      </c>
      <c r="AQ157" t="s">
        <v>38</v>
      </c>
      <c r="AR157" t="s">
        <v>38</v>
      </c>
      <c r="AS157" t="e">
        <v>#N/A</v>
      </c>
      <c r="AT157" t="s">
        <v>38</v>
      </c>
      <c r="AU157" t="s">
        <v>38</v>
      </c>
      <c r="AV157" t="e">
        <v>#N/A</v>
      </c>
      <c r="AW157" t="s">
        <v>38</v>
      </c>
      <c r="AX157" t="s">
        <v>38</v>
      </c>
      <c r="AY157" t="s">
        <v>38</v>
      </c>
      <c r="AZ157" t="s">
        <v>38</v>
      </c>
      <c r="BA157" t="s">
        <v>38</v>
      </c>
      <c r="BB157" t="s">
        <v>38</v>
      </c>
      <c r="BC157" t="s">
        <v>38</v>
      </c>
      <c r="BD157" t="s">
        <v>38</v>
      </c>
      <c r="BE157" t="s">
        <v>38</v>
      </c>
      <c r="BF157" t="s">
        <v>38</v>
      </c>
      <c r="BG157" t="s">
        <v>38</v>
      </c>
      <c r="BH157" t="s">
        <v>38</v>
      </c>
      <c r="BI157" t="s">
        <v>38</v>
      </c>
      <c r="BJ157" t="s">
        <v>38</v>
      </c>
      <c r="BK157" t="s">
        <v>38</v>
      </c>
      <c r="BL157" t="s">
        <v>38</v>
      </c>
      <c r="BM157" t="s">
        <v>38</v>
      </c>
      <c r="BN157" t="s">
        <v>38</v>
      </c>
      <c r="BO157" t="s">
        <v>38</v>
      </c>
      <c r="BP157" t="s">
        <v>38</v>
      </c>
      <c r="BQ157" t="s">
        <v>38</v>
      </c>
      <c r="BR157" t="s">
        <v>38</v>
      </c>
      <c r="BS157" t="s">
        <v>38</v>
      </c>
      <c r="BT157" t="s">
        <v>38</v>
      </c>
      <c r="BU157" t="s">
        <v>2928</v>
      </c>
      <c r="BV157" t="s">
        <v>2929</v>
      </c>
    </row>
    <row r="158" spans="1:74" x14ac:dyDescent="0.25">
      <c r="A158" t="s">
        <v>1434</v>
      </c>
      <c r="B158" t="s">
        <v>29</v>
      </c>
      <c r="C158">
        <v>290</v>
      </c>
      <c r="D158" t="s">
        <v>2507</v>
      </c>
      <c r="E158" t="s">
        <v>3254</v>
      </c>
      <c r="F158" t="s">
        <v>2303</v>
      </c>
      <c r="G158" t="s">
        <v>430</v>
      </c>
      <c r="H158" t="s">
        <v>138</v>
      </c>
      <c r="I158" t="s">
        <v>1437</v>
      </c>
      <c r="J158" t="s">
        <v>2511</v>
      </c>
      <c r="K158" t="s">
        <v>2512</v>
      </c>
      <c r="M158" t="s">
        <v>136</v>
      </c>
      <c r="N158" t="s">
        <v>430</v>
      </c>
      <c r="O158" t="s">
        <v>2513</v>
      </c>
      <c r="P158" t="s">
        <v>138</v>
      </c>
      <c r="Q158" t="s">
        <v>1450</v>
      </c>
      <c r="V158" t="s">
        <v>2083</v>
      </c>
      <c r="W158" t="s">
        <v>2317</v>
      </c>
      <c r="AC158" t="s">
        <v>38</v>
      </c>
      <c r="AD158" t="s">
        <v>1160</v>
      </c>
      <c r="AE158" t="s">
        <v>428</v>
      </c>
      <c r="AF158" t="s">
        <v>38</v>
      </c>
      <c r="AG158" t="s">
        <v>136</v>
      </c>
      <c r="AH158" t="s">
        <v>429</v>
      </c>
      <c r="AI158" t="e">
        <v>#N/A</v>
      </c>
      <c r="AJ158" t="s">
        <v>38</v>
      </c>
      <c r="AK158" t="s">
        <v>38</v>
      </c>
      <c r="AL158" t="s">
        <v>38</v>
      </c>
      <c r="AM158" t="s">
        <v>38</v>
      </c>
      <c r="AN158" t="e">
        <v>#N/A</v>
      </c>
      <c r="AO158" t="s">
        <v>38</v>
      </c>
      <c r="AP158" t="s">
        <v>38</v>
      </c>
      <c r="AQ158" t="s">
        <v>38</v>
      </c>
      <c r="AR158" t="s">
        <v>38</v>
      </c>
      <c r="AS158" t="e">
        <v>#N/A</v>
      </c>
      <c r="AT158" t="s">
        <v>38</v>
      </c>
      <c r="AU158" t="s">
        <v>38</v>
      </c>
      <c r="AV158" t="e">
        <v>#N/A</v>
      </c>
      <c r="AW158" t="s">
        <v>38</v>
      </c>
      <c r="AX158" t="s">
        <v>38</v>
      </c>
      <c r="AY158" t="s">
        <v>38</v>
      </c>
      <c r="AZ158" t="s">
        <v>38</v>
      </c>
      <c r="BA158" t="s">
        <v>38</v>
      </c>
      <c r="BB158" t="s">
        <v>38</v>
      </c>
      <c r="BC158" t="s">
        <v>38</v>
      </c>
      <c r="BD158" t="s">
        <v>38</v>
      </c>
      <c r="BE158" t="s">
        <v>38</v>
      </c>
      <c r="BF158" t="s">
        <v>38</v>
      </c>
      <c r="BG158" t="s">
        <v>38</v>
      </c>
      <c r="BH158" t="s">
        <v>38</v>
      </c>
      <c r="BI158" t="s">
        <v>38</v>
      </c>
      <c r="BJ158" t="s">
        <v>38</v>
      </c>
      <c r="BK158" t="s">
        <v>38</v>
      </c>
      <c r="BL158" t="s">
        <v>38</v>
      </c>
      <c r="BM158" t="s">
        <v>38</v>
      </c>
      <c r="BN158" t="s">
        <v>38</v>
      </c>
      <c r="BO158" t="s">
        <v>38</v>
      </c>
      <c r="BP158" t="s">
        <v>38</v>
      </c>
      <c r="BQ158" t="s">
        <v>38</v>
      </c>
      <c r="BR158" t="s">
        <v>38</v>
      </c>
      <c r="BS158" t="s">
        <v>38</v>
      </c>
      <c r="BT158" t="s">
        <v>38</v>
      </c>
      <c r="BU158" t="s">
        <v>38</v>
      </c>
      <c r="BV158" t="s">
        <v>38</v>
      </c>
    </row>
    <row r="159" spans="1:74" x14ac:dyDescent="0.25">
      <c r="A159" t="s">
        <v>1434</v>
      </c>
      <c r="B159" t="s">
        <v>29</v>
      </c>
      <c r="C159">
        <v>291</v>
      </c>
      <c r="D159" t="s">
        <v>2514</v>
      </c>
      <c r="E159" t="s">
        <v>2514</v>
      </c>
      <c r="F159" t="s">
        <v>2515</v>
      </c>
      <c r="G159" t="s">
        <v>305</v>
      </c>
      <c r="H159" t="s">
        <v>36</v>
      </c>
      <c r="I159" t="s">
        <v>1437</v>
      </c>
      <c r="J159" t="s">
        <v>2516</v>
      </c>
      <c r="K159" t="s">
        <v>2517</v>
      </c>
      <c r="L159" t="s">
        <v>2518</v>
      </c>
      <c r="M159" t="s">
        <v>2519</v>
      </c>
      <c r="N159" t="s">
        <v>34</v>
      </c>
      <c r="O159">
        <v>76458</v>
      </c>
      <c r="P159" t="s">
        <v>36</v>
      </c>
      <c r="Q159" t="s">
        <v>1450</v>
      </c>
      <c r="T159" t="s">
        <v>2520</v>
      </c>
      <c r="V159" t="s">
        <v>1503</v>
      </c>
      <c r="W159" t="s">
        <v>2521</v>
      </c>
      <c r="X159" t="s">
        <v>1454</v>
      </c>
      <c r="Y159" t="s">
        <v>2522</v>
      </c>
      <c r="Z159" t="s">
        <v>2523</v>
      </c>
      <c r="AA159" t="s">
        <v>2520</v>
      </c>
      <c r="AB159" t="s">
        <v>2523</v>
      </c>
      <c r="AC159" t="s">
        <v>38</v>
      </c>
      <c r="AD159" t="s">
        <v>1167</v>
      </c>
      <c r="AE159" t="s">
        <v>3255</v>
      </c>
      <c r="AF159" t="s">
        <v>3256</v>
      </c>
      <c r="AG159" t="s">
        <v>3257</v>
      </c>
      <c r="AH159" t="s">
        <v>43</v>
      </c>
      <c r="AI159" t="e">
        <v>#N/A</v>
      </c>
      <c r="AJ159" t="s">
        <v>38</v>
      </c>
      <c r="AK159" t="s">
        <v>38</v>
      </c>
      <c r="AL159" t="s">
        <v>38</v>
      </c>
      <c r="AM159" t="s">
        <v>38</v>
      </c>
      <c r="AN159" t="e">
        <v>#N/A</v>
      </c>
      <c r="AO159" t="s">
        <v>38</v>
      </c>
      <c r="AP159" t="s">
        <v>38</v>
      </c>
      <c r="AQ159" t="s">
        <v>38</v>
      </c>
      <c r="AR159" t="s">
        <v>38</v>
      </c>
      <c r="AS159" t="e">
        <v>#N/A</v>
      </c>
      <c r="AT159" t="s">
        <v>38</v>
      </c>
      <c r="AU159" t="s">
        <v>38</v>
      </c>
      <c r="AV159" t="e">
        <v>#N/A</v>
      </c>
      <c r="AW159" t="s">
        <v>38</v>
      </c>
      <c r="AX159" t="s">
        <v>38</v>
      </c>
      <c r="AY159" t="s">
        <v>38</v>
      </c>
      <c r="AZ159" t="s">
        <v>38</v>
      </c>
      <c r="BA159" t="s">
        <v>38</v>
      </c>
      <c r="BB159" t="s">
        <v>38</v>
      </c>
      <c r="BC159" t="s">
        <v>38</v>
      </c>
      <c r="BD159" t="s">
        <v>38</v>
      </c>
      <c r="BE159" t="s">
        <v>38</v>
      </c>
      <c r="BF159" t="s">
        <v>38</v>
      </c>
      <c r="BG159" t="s">
        <v>38</v>
      </c>
      <c r="BH159" t="s">
        <v>38</v>
      </c>
      <c r="BI159" t="s">
        <v>38</v>
      </c>
      <c r="BJ159" t="s">
        <v>38</v>
      </c>
      <c r="BK159" t="s">
        <v>38</v>
      </c>
      <c r="BL159" t="s">
        <v>38</v>
      </c>
      <c r="BM159" t="s">
        <v>38</v>
      </c>
      <c r="BN159" t="s">
        <v>38</v>
      </c>
      <c r="BO159" t="s">
        <v>38</v>
      </c>
      <c r="BP159" t="s">
        <v>38</v>
      </c>
      <c r="BQ159" t="s">
        <v>38</v>
      </c>
      <c r="BR159" t="s">
        <v>38</v>
      </c>
      <c r="BS159" t="s">
        <v>38</v>
      </c>
      <c r="BT159" t="s">
        <v>38</v>
      </c>
      <c r="BU159" t="s">
        <v>38</v>
      </c>
      <c r="BV159" t="s">
        <v>2929</v>
      </c>
    </row>
    <row r="160" spans="1:74" x14ac:dyDescent="0.25">
      <c r="A160" t="s">
        <v>1434</v>
      </c>
      <c r="B160" t="s">
        <v>29</v>
      </c>
      <c r="C160">
        <v>292</v>
      </c>
      <c r="D160" t="s">
        <v>2524</v>
      </c>
      <c r="E160" t="s">
        <v>2524</v>
      </c>
      <c r="F160" t="s">
        <v>1984</v>
      </c>
      <c r="H160" t="s">
        <v>1985</v>
      </c>
      <c r="I160" t="s">
        <v>1479</v>
      </c>
      <c r="J160" t="s">
        <v>2525</v>
      </c>
      <c r="K160" t="s">
        <v>2526</v>
      </c>
      <c r="L160" t="s">
        <v>2527</v>
      </c>
      <c r="M160" t="s">
        <v>2528</v>
      </c>
      <c r="P160" t="s">
        <v>1985</v>
      </c>
      <c r="Q160" t="s">
        <v>1450</v>
      </c>
      <c r="R160" t="s">
        <v>2529</v>
      </c>
      <c r="S160" t="s">
        <v>2530</v>
      </c>
      <c r="T160" t="s">
        <v>2531</v>
      </c>
      <c r="V160" t="s">
        <v>2532</v>
      </c>
      <c r="W160" t="s">
        <v>2533</v>
      </c>
      <c r="X160" t="s">
        <v>1612</v>
      </c>
      <c r="Z160" t="s">
        <v>2531</v>
      </c>
      <c r="AC160" t="s">
        <v>38</v>
      </c>
      <c r="AD160" t="s">
        <v>1173</v>
      </c>
      <c r="AE160" t="s">
        <v>2940</v>
      </c>
      <c r="AF160" t="s">
        <v>2950</v>
      </c>
      <c r="AG160" t="s">
        <v>2942</v>
      </c>
      <c r="AH160" t="s">
        <v>115</v>
      </c>
      <c r="AI160" t="e">
        <v>#N/A</v>
      </c>
      <c r="AJ160" t="s">
        <v>38</v>
      </c>
      <c r="AK160" t="s">
        <v>38</v>
      </c>
      <c r="AL160" t="s">
        <v>38</v>
      </c>
      <c r="AM160" t="s">
        <v>38</v>
      </c>
      <c r="AN160" t="e">
        <v>#N/A</v>
      </c>
      <c r="AO160" t="s">
        <v>38</v>
      </c>
      <c r="AP160" t="s">
        <v>38</v>
      </c>
      <c r="AQ160" t="s">
        <v>38</v>
      </c>
      <c r="AR160" t="s">
        <v>38</v>
      </c>
      <c r="AS160" t="e">
        <v>#N/A</v>
      </c>
      <c r="AT160" t="s">
        <v>38</v>
      </c>
      <c r="AU160" t="s">
        <v>38</v>
      </c>
      <c r="AV160" t="e">
        <v>#N/A</v>
      </c>
      <c r="AW160" t="s">
        <v>3258</v>
      </c>
      <c r="AX160" t="s">
        <v>3259</v>
      </c>
      <c r="AY160" t="s">
        <v>38</v>
      </c>
      <c r="AZ160" t="s">
        <v>178</v>
      </c>
      <c r="BA160" t="s">
        <v>3260</v>
      </c>
      <c r="BB160" t="s">
        <v>3261</v>
      </c>
      <c r="BC160" t="s">
        <v>3262</v>
      </c>
      <c r="BD160" t="s">
        <v>38</v>
      </c>
      <c r="BE160" t="s">
        <v>38</v>
      </c>
      <c r="BF160" t="s">
        <v>38</v>
      </c>
      <c r="BG160" t="s">
        <v>38</v>
      </c>
      <c r="BH160" t="s">
        <v>38</v>
      </c>
      <c r="BI160" t="s">
        <v>38</v>
      </c>
      <c r="BJ160" t="s">
        <v>38</v>
      </c>
      <c r="BK160" t="s">
        <v>38</v>
      </c>
      <c r="BL160" t="s">
        <v>38</v>
      </c>
      <c r="BM160" t="s">
        <v>38</v>
      </c>
      <c r="BN160" t="s">
        <v>38</v>
      </c>
      <c r="BO160" t="s">
        <v>38</v>
      </c>
      <c r="BP160" t="s">
        <v>38</v>
      </c>
      <c r="BQ160" t="s">
        <v>38</v>
      </c>
      <c r="BR160" t="s">
        <v>38</v>
      </c>
      <c r="BS160" t="s">
        <v>38</v>
      </c>
      <c r="BT160" t="s">
        <v>38</v>
      </c>
      <c r="BU160" t="s">
        <v>2929</v>
      </c>
      <c r="BV160" t="s">
        <v>38</v>
      </c>
    </row>
    <row r="161" spans="1:74" x14ac:dyDescent="0.25">
      <c r="A161" t="s">
        <v>1434</v>
      </c>
      <c r="B161" t="s">
        <v>29</v>
      </c>
      <c r="C161">
        <v>292</v>
      </c>
      <c r="D161" t="s">
        <v>2524</v>
      </c>
      <c r="E161" t="s">
        <v>2524</v>
      </c>
      <c r="F161" t="s">
        <v>1984</v>
      </c>
      <c r="H161" t="s">
        <v>1985</v>
      </c>
      <c r="I161" t="s">
        <v>1437</v>
      </c>
      <c r="J161" t="s">
        <v>2525</v>
      </c>
      <c r="K161" t="s">
        <v>2526</v>
      </c>
      <c r="L161" t="s">
        <v>2527</v>
      </c>
      <c r="M161" t="s">
        <v>2528</v>
      </c>
      <c r="P161" t="s">
        <v>1985</v>
      </c>
      <c r="Q161" t="s">
        <v>1450</v>
      </c>
      <c r="R161" t="s">
        <v>2529</v>
      </c>
      <c r="S161" t="s">
        <v>2530</v>
      </c>
      <c r="T161" t="s">
        <v>2531</v>
      </c>
      <c r="V161" t="s">
        <v>2534</v>
      </c>
      <c r="W161" t="s">
        <v>2535</v>
      </c>
      <c r="X161" t="s">
        <v>1474</v>
      </c>
      <c r="Z161" t="s">
        <v>2536</v>
      </c>
      <c r="AA161" t="s">
        <v>2536</v>
      </c>
      <c r="AC161" t="s">
        <v>38</v>
      </c>
      <c r="AD161" t="s">
        <v>1173</v>
      </c>
      <c r="AE161" t="s">
        <v>2940</v>
      </c>
      <c r="AF161" t="s">
        <v>2950</v>
      </c>
      <c r="AG161" t="s">
        <v>2942</v>
      </c>
      <c r="AH161" t="s">
        <v>115</v>
      </c>
      <c r="AI161" t="e">
        <v>#N/A</v>
      </c>
      <c r="AJ161" t="s">
        <v>38</v>
      </c>
      <c r="AK161" t="s">
        <v>38</v>
      </c>
      <c r="AL161" t="s">
        <v>38</v>
      </c>
      <c r="AM161" t="s">
        <v>38</v>
      </c>
      <c r="AN161" t="e">
        <v>#N/A</v>
      </c>
      <c r="AO161" t="s">
        <v>38</v>
      </c>
      <c r="AP161" t="s">
        <v>38</v>
      </c>
      <c r="AQ161" t="s">
        <v>38</v>
      </c>
      <c r="AR161" t="s">
        <v>38</v>
      </c>
      <c r="AS161" t="e">
        <v>#N/A</v>
      </c>
      <c r="AT161" t="s">
        <v>38</v>
      </c>
      <c r="AU161" t="s">
        <v>38</v>
      </c>
      <c r="AV161" t="e">
        <v>#N/A</v>
      </c>
      <c r="AW161" t="s">
        <v>3258</v>
      </c>
      <c r="AX161" t="s">
        <v>3259</v>
      </c>
      <c r="AY161" t="s">
        <v>38</v>
      </c>
      <c r="AZ161" t="s">
        <v>178</v>
      </c>
      <c r="BA161" t="s">
        <v>3260</v>
      </c>
      <c r="BB161" t="s">
        <v>3261</v>
      </c>
      <c r="BC161" t="s">
        <v>3262</v>
      </c>
      <c r="BD161" t="s">
        <v>38</v>
      </c>
      <c r="BE161" t="s">
        <v>38</v>
      </c>
      <c r="BF161" t="s">
        <v>38</v>
      </c>
      <c r="BG161" t="s">
        <v>38</v>
      </c>
      <c r="BH161" t="s">
        <v>38</v>
      </c>
      <c r="BI161" t="s">
        <v>38</v>
      </c>
      <c r="BJ161" t="s">
        <v>38</v>
      </c>
      <c r="BK161" t="s">
        <v>38</v>
      </c>
      <c r="BL161" t="s">
        <v>38</v>
      </c>
      <c r="BM161" t="s">
        <v>38</v>
      </c>
      <c r="BN161" t="s">
        <v>38</v>
      </c>
      <c r="BO161" t="s">
        <v>38</v>
      </c>
      <c r="BP161" t="s">
        <v>38</v>
      </c>
      <c r="BQ161" t="s">
        <v>38</v>
      </c>
      <c r="BR161" t="s">
        <v>38</v>
      </c>
      <c r="BS161" t="s">
        <v>38</v>
      </c>
      <c r="BT161" t="s">
        <v>38</v>
      </c>
      <c r="BU161" t="s">
        <v>2929</v>
      </c>
      <c r="BV161" t="s">
        <v>38</v>
      </c>
    </row>
    <row r="162" spans="1:74" x14ac:dyDescent="0.25">
      <c r="A162" t="s">
        <v>1434</v>
      </c>
      <c r="B162" t="s">
        <v>29</v>
      </c>
      <c r="C162">
        <v>293</v>
      </c>
      <c r="D162" t="s">
        <v>2537</v>
      </c>
      <c r="E162" t="s">
        <v>2537</v>
      </c>
      <c r="F162" t="s">
        <v>2538</v>
      </c>
      <c r="G162" t="s">
        <v>406</v>
      </c>
      <c r="H162" t="s">
        <v>36</v>
      </c>
      <c r="I162" t="s">
        <v>1437</v>
      </c>
      <c r="J162" t="s">
        <v>2539</v>
      </c>
      <c r="K162" t="s">
        <v>2540</v>
      </c>
      <c r="M162" t="s">
        <v>404</v>
      </c>
      <c r="N162" t="s">
        <v>406</v>
      </c>
      <c r="O162">
        <v>54313</v>
      </c>
      <c r="P162" t="s">
        <v>36</v>
      </c>
      <c r="Q162" t="s">
        <v>1450</v>
      </c>
      <c r="S162" t="s">
        <v>2541</v>
      </c>
      <c r="T162" t="s">
        <v>2542</v>
      </c>
      <c r="V162" t="s">
        <v>2543</v>
      </c>
      <c r="W162" t="s">
        <v>2544</v>
      </c>
      <c r="X162" t="s">
        <v>2501</v>
      </c>
      <c r="Z162" t="s">
        <v>2542</v>
      </c>
      <c r="AA162" t="s">
        <v>2542</v>
      </c>
      <c r="AC162" t="s">
        <v>38</v>
      </c>
      <c r="AD162" t="s">
        <v>1179</v>
      </c>
      <c r="AE162" t="s">
        <v>3263</v>
      </c>
      <c r="AF162" t="s">
        <v>3264</v>
      </c>
      <c r="AG162" t="s">
        <v>3265</v>
      </c>
      <c r="AH162" t="s">
        <v>406</v>
      </c>
      <c r="AI162" t="e">
        <v>#N/A</v>
      </c>
      <c r="AJ162" t="s">
        <v>38</v>
      </c>
      <c r="AK162" t="s">
        <v>38</v>
      </c>
      <c r="AL162" t="s">
        <v>38</v>
      </c>
      <c r="AM162" t="s">
        <v>38</v>
      </c>
      <c r="AN162" t="e">
        <v>#N/A</v>
      </c>
      <c r="AO162" t="s">
        <v>38</v>
      </c>
      <c r="AP162" t="s">
        <v>38</v>
      </c>
      <c r="AQ162" t="s">
        <v>38</v>
      </c>
      <c r="AR162" t="s">
        <v>38</v>
      </c>
      <c r="AS162" t="e">
        <v>#N/A</v>
      </c>
      <c r="AT162" t="s">
        <v>38</v>
      </c>
      <c r="AU162" t="s">
        <v>38</v>
      </c>
      <c r="AV162" t="e">
        <v>#N/A</v>
      </c>
      <c r="AW162" t="s">
        <v>38</v>
      </c>
      <c r="AX162" t="s">
        <v>38</v>
      </c>
      <c r="AY162" t="s">
        <v>38</v>
      </c>
      <c r="AZ162" t="s">
        <v>38</v>
      </c>
      <c r="BA162" t="s">
        <v>38</v>
      </c>
      <c r="BB162" t="s">
        <v>38</v>
      </c>
      <c r="BC162" t="s">
        <v>38</v>
      </c>
      <c r="BD162" t="s">
        <v>38</v>
      </c>
      <c r="BE162" t="s">
        <v>38</v>
      </c>
      <c r="BF162" t="s">
        <v>38</v>
      </c>
      <c r="BG162" t="s">
        <v>38</v>
      </c>
      <c r="BH162" t="s">
        <v>38</v>
      </c>
      <c r="BI162" t="s">
        <v>38</v>
      </c>
      <c r="BJ162" t="s">
        <v>38</v>
      </c>
      <c r="BK162" t="s">
        <v>38</v>
      </c>
      <c r="BL162" t="s">
        <v>38</v>
      </c>
      <c r="BM162" t="s">
        <v>38</v>
      </c>
      <c r="BN162" t="s">
        <v>38</v>
      </c>
      <c r="BO162" t="s">
        <v>38</v>
      </c>
      <c r="BP162" t="s">
        <v>38</v>
      </c>
      <c r="BQ162" t="s">
        <v>38</v>
      </c>
      <c r="BR162" t="s">
        <v>38</v>
      </c>
      <c r="BS162" t="s">
        <v>38</v>
      </c>
      <c r="BT162" t="s">
        <v>38</v>
      </c>
      <c r="BU162" t="s">
        <v>38</v>
      </c>
      <c r="BV162" t="s">
        <v>38</v>
      </c>
    </row>
    <row r="163" spans="1:74" x14ac:dyDescent="0.25">
      <c r="A163" t="s">
        <v>1434</v>
      </c>
      <c r="B163" t="s">
        <v>29</v>
      </c>
      <c r="C163">
        <v>294</v>
      </c>
      <c r="D163" t="s">
        <v>2545</v>
      </c>
      <c r="E163" t="s">
        <v>3266</v>
      </c>
      <c r="F163" t="s">
        <v>1690</v>
      </c>
      <c r="G163" t="s">
        <v>195</v>
      </c>
      <c r="H163" t="s">
        <v>138</v>
      </c>
      <c r="I163" t="s">
        <v>1479</v>
      </c>
      <c r="J163" t="s">
        <v>2546</v>
      </c>
      <c r="K163" t="s">
        <v>2547</v>
      </c>
      <c r="M163" t="s">
        <v>193</v>
      </c>
      <c r="N163" t="s">
        <v>195</v>
      </c>
      <c r="O163" t="s">
        <v>196</v>
      </c>
      <c r="P163" t="s">
        <v>138</v>
      </c>
      <c r="Q163" t="s">
        <v>1629</v>
      </c>
      <c r="R163" t="s">
        <v>199</v>
      </c>
      <c r="S163" t="s">
        <v>200</v>
      </c>
      <c r="T163" t="s">
        <v>197</v>
      </c>
      <c r="V163" t="s">
        <v>2548</v>
      </c>
      <c r="W163" t="s">
        <v>2549</v>
      </c>
      <c r="X163" t="s">
        <v>1474</v>
      </c>
      <c r="Z163" t="s">
        <v>197</v>
      </c>
      <c r="AC163" t="s">
        <v>1184</v>
      </c>
      <c r="AD163" t="s">
        <v>1185</v>
      </c>
      <c r="AE163" t="s">
        <v>3267</v>
      </c>
      <c r="AF163" t="s">
        <v>38</v>
      </c>
      <c r="AG163" t="s">
        <v>3268</v>
      </c>
      <c r="AH163" t="s">
        <v>208</v>
      </c>
      <c r="AI163" t="e">
        <v>#N/A</v>
      </c>
      <c r="AJ163" t="s">
        <v>38</v>
      </c>
      <c r="AK163" t="s">
        <v>38</v>
      </c>
      <c r="AL163" t="s">
        <v>38</v>
      </c>
      <c r="AM163" t="s">
        <v>38</v>
      </c>
      <c r="AN163" t="e">
        <v>#N/A</v>
      </c>
      <c r="AO163" t="s">
        <v>38</v>
      </c>
      <c r="AP163" t="s">
        <v>38</v>
      </c>
      <c r="AQ163" t="s">
        <v>38</v>
      </c>
      <c r="AR163" t="s">
        <v>38</v>
      </c>
      <c r="AS163" t="e">
        <v>#N/A</v>
      </c>
      <c r="AT163" t="s">
        <v>38</v>
      </c>
      <c r="AU163" t="s">
        <v>38</v>
      </c>
      <c r="AV163" t="e">
        <v>#N/A</v>
      </c>
      <c r="AW163" t="s">
        <v>38</v>
      </c>
      <c r="AX163" t="s">
        <v>38</v>
      </c>
      <c r="AY163" t="s">
        <v>38</v>
      </c>
      <c r="AZ163" t="s">
        <v>38</v>
      </c>
      <c r="BA163" t="s">
        <v>38</v>
      </c>
      <c r="BB163" t="s">
        <v>38</v>
      </c>
      <c r="BC163" t="s">
        <v>38</v>
      </c>
      <c r="BD163" t="s">
        <v>38</v>
      </c>
      <c r="BE163" t="s">
        <v>38</v>
      </c>
      <c r="BF163" t="s">
        <v>38</v>
      </c>
      <c r="BG163" t="s">
        <v>38</v>
      </c>
      <c r="BH163" t="s">
        <v>38</v>
      </c>
      <c r="BI163" t="s">
        <v>38</v>
      </c>
      <c r="BJ163" t="s">
        <v>38</v>
      </c>
      <c r="BK163" t="s">
        <v>38</v>
      </c>
      <c r="BL163" t="s">
        <v>38</v>
      </c>
      <c r="BM163" t="s">
        <v>38</v>
      </c>
      <c r="BN163" t="s">
        <v>38</v>
      </c>
      <c r="BO163" t="s">
        <v>38</v>
      </c>
      <c r="BP163" t="s">
        <v>38</v>
      </c>
      <c r="BQ163" t="s">
        <v>38</v>
      </c>
      <c r="BR163" t="s">
        <v>38</v>
      </c>
      <c r="BS163" t="s">
        <v>38</v>
      </c>
      <c r="BT163" t="s">
        <v>38</v>
      </c>
      <c r="BU163" t="s">
        <v>2928</v>
      </c>
      <c r="BV163" t="s">
        <v>38</v>
      </c>
    </row>
    <row r="164" spans="1:74" x14ac:dyDescent="0.25">
      <c r="A164" t="s">
        <v>1434</v>
      </c>
      <c r="B164" t="s">
        <v>29</v>
      </c>
      <c r="C164">
        <v>294</v>
      </c>
      <c r="D164" t="s">
        <v>2545</v>
      </c>
      <c r="E164" t="s">
        <v>3266</v>
      </c>
      <c r="F164" t="s">
        <v>1690</v>
      </c>
      <c r="G164" t="s">
        <v>195</v>
      </c>
      <c r="H164" t="s">
        <v>138</v>
      </c>
      <c r="I164" t="s">
        <v>1437</v>
      </c>
      <c r="J164" t="s">
        <v>2550</v>
      </c>
      <c r="K164" t="s">
        <v>2551</v>
      </c>
      <c r="M164" t="s">
        <v>193</v>
      </c>
      <c r="N164" t="s">
        <v>195</v>
      </c>
      <c r="O164" t="s">
        <v>2552</v>
      </c>
      <c r="P164" t="s">
        <v>138</v>
      </c>
      <c r="Q164" t="s">
        <v>1450</v>
      </c>
      <c r="AC164" t="s">
        <v>1184</v>
      </c>
      <c r="AD164" t="s">
        <v>1185</v>
      </c>
      <c r="AE164" t="s">
        <v>3267</v>
      </c>
      <c r="AF164" t="s">
        <v>38</v>
      </c>
      <c r="AG164" t="s">
        <v>3268</v>
      </c>
      <c r="AH164" t="s">
        <v>208</v>
      </c>
      <c r="AI164" t="e">
        <v>#N/A</v>
      </c>
      <c r="AJ164" t="s">
        <v>38</v>
      </c>
      <c r="AK164" t="s">
        <v>38</v>
      </c>
      <c r="AL164" t="s">
        <v>38</v>
      </c>
      <c r="AM164" t="s">
        <v>38</v>
      </c>
      <c r="AN164" t="e">
        <v>#N/A</v>
      </c>
      <c r="AO164" t="s">
        <v>38</v>
      </c>
      <c r="AP164" t="s">
        <v>38</v>
      </c>
      <c r="AQ164" t="s">
        <v>38</v>
      </c>
      <c r="AR164" t="s">
        <v>38</v>
      </c>
      <c r="AS164" t="e">
        <v>#N/A</v>
      </c>
      <c r="AT164" t="s">
        <v>38</v>
      </c>
      <c r="AU164" t="s">
        <v>38</v>
      </c>
      <c r="AV164" t="e">
        <v>#N/A</v>
      </c>
      <c r="AW164" t="s">
        <v>38</v>
      </c>
      <c r="AX164" t="s">
        <v>38</v>
      </c>
      <c r="AY164" t="s">
        <v>38</v>
      </c>
      <c r="AZ164" t="s">
        <v>38</v>
      </c>
      <c r="BA164" t="s">
        <v>38</v>
      </c>
      <c r="BB164" t="s">
        <v>38</v>
      </c>
      <c r="BC164" t="s">
        <v>38</v>
      </c>
      <c r="BD164" t="s">
        <v>38</v>
      </c>
      <c r="BE164" t="s">
        <v>38</v>
      </c>
      <c r="BF164" t="s">
        <v>38</v>
      </c>
      <c r="BG164" t="s">
        <v>38</v>
      </c>
      <c r="BH164" t="s">
        <v>38</v>
      </c>
      <c r="BI164" t="s">
        <v>38</v>
      </c>
      <c r="BJ164" t="s">
        <v>38</v>
      </c>
      <c r="BK164" t="s">
        <v>38</v>
      </c>
      <c r="BL164" t="s">
        <v>38</v>
      </c>
      <c r="BM164" t="s">
        <v>38</v>
      </c>
      <c r="BN164" t="s">
        <v>38</v>
      </c>
      <c r="BO164" t="s">
        <v>38</v>
      </c>
      <c r="BP164" t="s">
        <v>38</v>
      </c>
      <c r="BQ164" t="s">
        <v>38</v>
      </c>
      <c r="BR164" t="s">
        <v>38</v>
      </c>
      <c r="BS164" t="s">
        <v>38</v>
      </c>
      <c r="BT164" t="s">
        <v>38</v>
      </c>
      <c r="BU164" t="s">
        <v>38</v>
      </c>
      <c r="BV164" t="s">
        <v>38</v>
      </c>
    </row>
    <row r="165" spans="1:74" x14ac:dyDescent="0.25">
      <c r="A165" t="s">
        <v>1434</v>
      </c>
      <c r="B165" t="s">
        <v>29</v>
      </c>
      <c r="C165">
        <v>295</v>
      </c>
      <c r="D165" t="s">
        <v>2553</v>
      </c>
      <c r="E165" t="s">
        <v>2553</v>
      </c>
      <c r="H165" t="s">
        <v>36</v>
      </c>
      <c r="I165" t="s">
        <v>1836</v>
      </c>
      <c r="J165" t="s">
        <v>2554</v>
      </c>
      <c r="K165" t="s">
        <v>2555</v>
      </c>
      <c r="M165" t="s">
        <v>2556</v>
      </c>
      <c r="N165" t="s">
        <v>2557</v>
      </c>
      <c r="O165">
        <v>72023</v>
      </c>
      <c r="P165" t="s">
        <v>36</v>
      </c>
      <c r="Q165" t="s">
        <v>1450</v>
      </c>
      <c r="T165" t="s">
        <v>2558</v>
      </c>
      <c r="V165" t="s">
        <v>1540</v>
      </c>
      <c r="W165" t="s">
        <v>2559</v>
      </c>
      <c r="X165" t="s">
        <v>1444</v>
      </c>
      <c r="Y165" t="s">
        <v>2560</v>
      </c>
      <c r="Z165" t="s">
        <v>2558</v>
      </c>
      <c r="AC165" t="s">
        <v>569</v>
      </c>
      <c r="AD165" t="s">
        <v>3269</v>
      </c>
      <c r="AE165" t="s">
        <v>3270</v>
      </c>
      <c r="AF165" t="s">
        <v>3271</v>
      </c>
      <c r="AG165" t="s">
        <v>3272</v>
      </c>
      <c r="AH165" t="s">
        <v>255</v>
      </c>
      <c r="AI165" t="e">
        <v>#N/A</v>
      </c>
      <c r="AJ165" t="s">
        <v>38</v>
      </c>
      <c r="AK165" t="s">
        <v>38</v>
      </c>
      <c r="AL165" t="s">
        <v>3273</v>
      </c>
      <c r="AM165" t="s">
        <v>3274</v>
      </c>
      <c r="AN165" t="e">
        <v>#N/A</v>
      </c>
      <c r="AO165" t="s">
        <v>38</v>
      </c>
      <c r="AP165" t="s">
        <v>38</v>
      </c>
      <c r="AQ165" t="s">
        <v>38</v>
      </c>
      <c r="AR165" t="s">
        <v>38</v>
      </c>
      <c r="AS165" t="e">
        <v>#N/A</v>
      </c>
      <c r="AT165" t="s">
        <v>38</v>
      </c>
      <c r="AU165" t="s">
        <v>38</v>
      </c>
      <c r="AV165" t="e">
        <v>#N/A</v>
      </c>
      <c r="AW165" t="s">
        <v>38</v>
      </c>
      <c r="AX165" t="s">
        <v>38</v>
      </c>
      <c r="AY165" t="s">
        <v>38</v>
      </c>
      <c r="AZ165" t="s">
        <v>38</v>
      </c>
      <c r="BA165" t="s">
        <v>38</v>
      </c>
      <c r="BB165" t="s">
        <v>38</v>
      </c>
      <c r="BC165" t="s">
        <v>38</v>
      </c>
      <c r="BD165" t="s">
        <v>38</v>
      </c>
      <c r="BE165" t="s">
        <v>38</v>
      </c>
      <c r="BF165" t="s">
        <v>38</v>
      </c>
      <c r="BG165" t="s">
        <v>3274</v>
      </c>
      <c r="BH165" t="s">
        <v>3275</v>
      </c>
      <c r="BI165" t="s">
        <v>3276</v>
      </c>
      <c r="BJ165" t="s">
        <v>3050</v>
      </c>
      <c r="BK165" t="s">
        <v>3277</v>
      </c>
      <c r="BL165" t="s">
        <v>3278</v>
      </c>
      <c r="BM165" t="s">
        <v>38</v>
      </c>
      <c r="BN165" t="s">
        <v>2985</v>
      </c>
      <c r="BO165" t="s">
        <v>255</v>
      </c>
      <c r="BP165" t="s">
        <v>256</v>
      </c>
      <c r="BQ165" t="s">
        <v>2923</v>
      </c>
      <c r="BR165" t="s">
        <v>3279</v>
      </c>
      <c r="BS165" t="s">
        <v>38</v>
      </c>
      <c r="BT165" t="s">
        <v>38</v>
      </c>
      <c r="BU165" t="s">
        <v>38</v>
      </c>
      <c r="BV165" t="s">
        <v>2929</v>
      </c>
    </row>
    <row r="166" spans="1:74" x14ac:dyDescent="0.25">
      <c r="A166" t="s">
        <v>1434</v>
      </c>
      <c r="B166" t="s">
        <v>29</v>
      </c>
      <c r="C166">
        <v>295</v>
      </c>
      <c r="D166" t="s">
        <v>2553</v>
      </c>
      <c r="E166" t="s">
        <v>2553</v>
      </c>
      <c r="H166" t="s">
        <v>36</v>
      </c>
      <c r="I166" t="s">
        <v>1836</v>
      </c>
      <c r="J166" t="s">
        <v>2561</v>
      </c>
      <c r="K166" t="s">
        <v>2562</v>
      </c>
      <c r="M166" t="s">
        <v>2563</v>
      </c>
      <c r="N166" t="s">
        <v>2458</v>
      </c>
      <c r="O166">
        <v>17202</v>
      </c>
      <c r="P166" t="s">
        <v>36</v>
      </c>
      <c r="Q166" t="s">
        <v>1450</v>
      </c>
      <c r="V166" t="s">
        <v>2564</v>
      </c>
      <c r="W166" t="s">
        <v>2565</v>
      </c>
      <c r="X166" t="s">
        <v>1454</v>
      </c>
      <c r="AC166" t="s">
        <v>569</v>
      </c>
      <c r="AD166" t="s">
        <v>3269</v>
      </c>
      <c r="AE166" t="s">
        <v>3270</v>
      </c>
      <c r="AF166" t="s">
        <v>3271</v>
      </c>
      <c r="AG166" t="s">
        <v>3272</v>
      </c>
      <c r="AH166" t="s">
        <v>255</v>
      </c>
      <c r="AI166" t="e">
        <v>#N/A</v>
      </c>
      <c r="AJ166" t="s">
        <v>38</v>
      </c>
      <c r="AK166" t="s">
        <v>38</v>
      </c>
      <c r="AL166" t="s">
        <v>3273</v>
      </c>
      <c r="AM166" t="s">
        <v>3274</v>
      </c>
      <c r="AN166" t="e">
        <v>#N/A</v>
      </c>
      <c r="AO166" t="s">
        <v>38</v>
      </c>
      <c r="AP166" t="s">
        <v>38</v>
      </c>
      <c r="AQ166" t="s">
        <v>38</v>
      </c>
      <c r="AR166" t="s">
        <v>38</v>
      </c>
      <c r="AS166" t="e">
        <v>#N/A</v>
      </c>
      <c r="AT166" t="s">
        <v>38</v>
      </c>
      <c r="AU166" t="s">
        <v>38</v>
      </c>
      <c r="AV166" t="e">
        <v>#N/A</v>
      </c>
      <c r="AW166" t="s">
        <v>38</v>
      </c>
      <c r="AX166" t="s">
        <v>38</v>
      </c>
      <c r="AY166" t="s">
        <v>38</v>
      </c>
      <c r="AZ166" t="s">
        <v>38</v>
      </c>
      <c r="BA166" t="s">
        <v>38</v>
      </c>
      <c r="BB166" t="s">
        <v>38</v>
      </c>
      <c r="BC166" t="s">
        <v>38</v>
      </c>
      <c r="BD166" t="s">
        <v>38</v>
      </c>
      <c r="BE166" t="s">
        <v>38</v>
      </c>
      <c r="BF166" t="s">
        <v>38</v>
      </c>
      <c r="BG166" t="s">
        <v>3274</v>
      </c>
      <c r="BH166" t="s">
        <v>3275</v>
      </c>
      <c r="BI166" t="s">
        <v>3276</v>
      </c>
      <c r="BJ166" t="s">
        <v>3050</v>
      </c>
      <c r="BK166" t="s">
        <v>3277</v>
      </c>
      <c r="BL166" t="s">
        <v>3278</v>
      </c>
      <c r="BM166" t="s">
        <v>38</v>
      </c>
      <c r="BN166" t="s">
        <v>2985</v>
      </c>
      <c r="BO166" t="s">
        <v>255</v>
      </c>
      <c r="BP166" t="s">
        <v>256</v>
      </c>
      <c r="BQ166" t="s">
        <v>2923</v>
      </c>
      <c r="BR166" t="s">
        <v>3279</v>
      </c>
      <c r="BS166" t="s">
        <v>38</v>
      </c>
      <c r="BT166" t="s">
        <v>38</v>
      </c>
      <c r="BU166" t="s">
        <v>38</v>
      </c>
      <c r="BV166" t="s">
        <v>38</v>
      </c>
    </row>
    <row r="167" spans="1:74" x14ac:dyDescent="0.25">
      <c r="A167" t="s">
        <v>1434</v>
      </c>
      <c r="B167" t="s">
        <v>29</v>
      </c>
      <c r="C167">
        <v>295</v>
      </c>
      <c r="D167" t="s">
        <v>2553</v>
      </c>
      <c r="E167" t="s">
        <v>2553</v>
      </c>
      <c r="H167" t="s">
        <v>36</v>
      </c>
      <c r="I167" t="s">
        <v>1836</v>
      </c>
      <c r="J167" t="s">
        <v>2566</v>
      </c>
      <c r="K167" t="s">
        <v>2567</v>
      </c>
      <c r="M167" t="s">
        <v>2568</v>
      </c>
      <c r="N167" t="s">
        <v>227</v>
      </c>
      <c r="O167">
        <v>27591</v>
      </c>
      <c r="P167" t="s">
        <v>36</v>
      </c>
      <c r="Q167" t="s">
        <v>1450</v>
      </c>
      <c r="V167" t="s">
        <v>2083</v>
      </c>
      <c r="W167" t="s">
        <v>2569</v>
      </c>
      <c r="X167" t="s">
        <v>1474</v>
      </c>
      <c r="Z167" t="s">
        <v>2570</v>
      </c>
      <c r="AA167" t="s">
        <v>2570</v>
      </c>
      <c r="AC167" t="s">
        <v>569</v>
      </c>
      <c r="AD167" t="s">
        <v>3269</v>
      </c>
      <c r="AE167" t="s">
        <v>3270</v>
      </c>
      <c r="AF167" t="s">
        <v>3271</v>
      </c>
      <c r="AG167" t="s">
        <v>3272</v>
      </c>
      <c r="AH167" t="s">
        <v>255</v>
      </c>
      <c r="AI167" t="e">
        <v>#N/A</v>
      </c>
      <c r="AJ167" t="s">
        <v>38</v>
      </c>
      <c r="AK167" t="s">
        <v>38</v>
      </c>
      <c r="AL167" t="s">
        <v>3273</v>
      </c>
      <c r="AM167" t="s">
        <v>3274</v>
      </c>
      <c r="AN167" t="e">
        <v>#N/A</v>
      </c>
      <c r="AO167" t="s">
        <v>38</v>
      </c>
      <c r="AP167" t="s">
        <v>38</v>
      </c>
      <c r="AQ167" t="s">
        <v>38</v>
      </c>
      <c r="AR167" t="s">
        <v>38</v>
      </c>
      <c r="AS167" t="e">
        <v>#N/A</v>
      </c>
      <c r="AT167" t="s">
        <v>38</v>
      </c>
      <c r="AU167" t="s">
        <v>38</v>
      </c>
      <c r="AV167" t="e">
        <v>#N/A</v>
      </c>
      <c r="AW167" t="s">
        <v>38</v>
      </c>
      <c r="AX167" t="s">
        <v>38</v>
      </c>
      <c r="AY167" t="s">
        <v>38</v>
      </c>
      <c r="AZ167" t="s">
        <v>38</v>
      </c>
      <c r="BA167" t="s">
        <v>38</v>
      </c>
      <c r="BB167" t="s">
        <v>38</v>
      </c>
      <c r="BC167" t="s">
        <v>38</v>
      </c>
      <c r="BD167" t="s">
        <v>38</v>
      </c>
      <c r="BE167" t="s">
        <v>38</v>
      </c>
      <c r="BF167" t="s">
        <v>38</v>
      </c>
      <c r="BG167" t="s">
        <v>3274</v>
      </c>
      <c r="BH167" t="s">
        <v>3275</v>
      </c>
      <c r="BI167" t="s">
        <v>3276</v>
      </c>
      <c r="BJ167" t="s">
        <v>3050</v>
      </c>
      <c r="BK167" t="s">
        <v>3277</v>
      </c>
      <c r="BL167" t="s">
        <v>3278</v>
      </c>
      <c r="BM167" t="s">
        <v>38</v>
      </c>
      <c r="BN167" t="s">
        <v>2985</v>
      </c>
      <c r="BO167" t="s">
        <v>255</v>
      </c>
      <c r="BP167" t="s">
        <v>256</v>
      </c>
      <c r="BQ167" t="s">
        <v>2923</v>
      </c>
      <c r="BR167" t="s">
        <v>3279</v>
      </c>
      <c r="BS167" t="s">
        <v>38</v>
      </c>
      <c r="BT167" t="s">
        <v>38</v>
      </c>
      <c r="BU167" t="s">
        <v>38</v>
      </c>
      <c r="BV167" t="s">
        <v>38</v>
      </c>
    </row>
    <row r="168" spans="1:74" x14ac:dyDescent="0.25">
      <c r="A168" t="s">
        <v>1434</v>
      </c>
      <c r="B168" t="s">
        <v>29</v>
      </c>
      <c r="C168">
        <v>295</v>
      </c>
      <c r="D168" t="s">
        <v>2553</v>
      </c>
      <c r="E168" t="s">
        <v>2553</v>
      </c>
      <c r="H168" t="s">
        <v>36</v>
      </c>
      <c r="I168" t="s">
        <v>1836</v>
      </c>
      <c r="J168" t="s">
        <v>2571</v>
      </c>
      <c r="K168" t="s">
        <v>2572</v>
      </c>
      <c r="M168" t="s">
        <v>2573</v>
      </c>
      <c r="N168" t="s">
        <v>406</v>
      </c>
      <c r="O168">
        <v>53121</v>
      </c>
      <c r="P168" t="s">
        <v>36</v>
      </c>
      <c r="Q168" t="s">
        <v>1450</v>
      </c>
      <c r="T168" t="s">
        <v>2574</v>
      </c>
      <c r="V168" t="s">
        <v>2575</v>
      </c>
      <c r="W168" t="s">
        <v>2576</v>
      </c>
      <c r="X168" t="s">
        <v>1454</v>
      </c>
      <c r="Z168" t="s">
        <v>2574</v>
      </c>
      <c r="AC168" t="s">
        <v>569</v>
      </c>
      <c r="AD168" t="s">
        <v>3269</v>
      </c>
      <c r="AE168" t="s">
        <v>3270</v>
      </c>
      <c r="AF168" t="s">
        <v>3271</v>
      </c>
      <c r="AG168" t="s">
        <v>3272</v>
      </c>
      <c r="AH168" t="s">
        <v>255</v>
      </c>
      <c r="AI168" t="e">
        <v>#N/A</v>
      </c>
      <c r="AJ168" t="s">
        <v>38</v>
      </c>
      <c r="AK168" t="s">
        <v>38</v>
      </c>
      <c r="AL168" t="s">
        <v>3273</v>
      </c>
      <c r="AM168" t="s">
        <v>3274</v>
      </c>
      <c r="AN168" t="e">
        <v>#N/A</v>
      </c>
      <c r="AO168" t="s">
        <v>38</v>
      </c>
      <c r="AP168" t="s">
        <v>38</v>
      </c>
      <c r="AQ168" t="s">
        <v>38</v>
      </c>
      <c r="AR168" t="s">
        <v>38</v>
      </c>
      <c r="AS168" t="e">
        <v>#N/A</v>
      </c>
      <c r="AT168" t="s">
        <v>38</v>
      </c>
      <c r="AU168" t="s">
        <v>38</v>
      </c>
      <c r="AV168" t="e">
        <v>#N/A</v>
      </c>
      <c r="AW168" t="s">
        <v>38</v>
      </c>
      <c r="AX168" t="s">
        <v>38</v>
      </c>
      <c r="AY168" t="s">
        <v>38</v>
      </c>
      <c r="AZ168" t="s">
        <v>38</v>
      </c>
      <c r="BA168" t="s">
        <v>38</v>
      </c>
      <c r="BB168" t="s">
        <v>38</v>
      </c>
      <c r="BC168" t="s">
        <v>38</v>
      </c>
      <c r="BD168" t="s">
        <v>38</v>
      </c>
      <c r="BE168" t="s">
        <v>38</v>
      </c>
      <c r="BF168" t="s">
        <v>38</v>
      </c>
      <c r="BG168" t="s">
        <v>3274</v>
      </c>
      <c r="BH168" t="s">
        <v>3275</v>
      </c>
      <c r="BI168" t="s">
        <v>3276</v>
      </c>
      <c r="BJ168" t="s">
        <v>3050</v>
      </c>
      <c r="BK168" t="s">
        <v>3277</v>
      </c>
      <c r="BL168" t="s">
        <v>3278</v>
      </c>
      <c r="BM168" t="s">
        <v>38</v>
      </c>
      <c r="BN168" t="s">
        <v>2985</v>
      </c>
      <c r="BO168" t="s">
        <v>255</v>
      </c>
      <c r="BP168" t="s">
        <v>256</v>
      </c>
      <c r="BQ168" t="s">
        <v>2923</v>
      </c>
      <c r="BR168" t="s">
        <v>3279</v>
      </c>
      <c r="BS168" t="s">
        <v>38</v>
      </c>
      <c r="BT168" t="s">
        <v>38</v>
      </c>
      <c r="BU168" t="s">
        <v>38</v>
      </c>
      <c r="BV168" t="s">
        <v>38</v>
      </c>
    </row>
    <row r="169" spans="1:74" x14ac:dyDescent="0.25">
      <c r="A169" t="s">
        <v>1434</v>
      </c>
      <c r="B169" t="s">
        <v>29</v>
      </c>
      <c r="C169">
        <v>295</v>
      </c>
      <c r="D169" t="s">
        <v>2553</v>
      </c>
      <c r="E169" t="s">
        <v>2553</v>
      </c>
      <c r="H169" t="s">
        <v>36</v>
      </c>
      <c r="I169" t="s">
        <v>1836</v>
      </c>
      <c r="J169" t="s">
        <v>2577</v>
      </c>
      <c r="K169" t="s">
        <v>2578</v>
      </c>
      <c r="M169" t="s">
        <v>2579</v>
      </c>
      <c r="N169" t="s">
        <v>190</v>
      </c>
      <c r="O169">
        <v>94528</v>
      </c>
      <c r="P169" t="s">
        <v>36</v>
      </c>
      <c r="Q169" t="s">
        <v>1450</v>
      </c>
      <c r="V169" t="s">
        <v>2580</v>
      </c>
      <c r="W169" t="s">
        <v>2581</v>
      </c>
      <c r="X169" t="s">
        <v>1462</v>
      </c>
      <c r="AC169" t="s">
        <v>569</v>
      </c>
      <c r="AD169" t="s">
        <v>3269</v>
      </c>
      <c r="AE169" t="s">
        <v>3270</v>
      </c>
      <c r="AF169" t="s">
        <v>3271</v>
      </c>
      <c r="AG169" t="s">
        <v>3272</v>
      </c>
      <c r="AH169" t="s">
        <v>255</v>
      </c>
      <c r="AI169" t="e">
        <v>#N/A</v>
      </c>
      <c r="AJ169" t="s">
        <v>38</v>
      </c>
      <c r="AK169" t="s">
        <v>38</v>
      </c>
      <c r="AL169" t="s">
        <v>3273</v>
      </c>
      <c r="AM169" t="s">
        <v>3274</v>
      </c>
      <c r="AN169" t="e">
        <v>#N/A</v>
      </c>
      <c r="AO169" t="s">
        <v>38</v>
      </c>
      <c r="AP169" t="s">
        <v>38</v>
      </c>
      <c r="AQ169" t="s">
        <v>38</v>
      </c>
      <c r="AR169" t="s">
        <v>38</v>
      </c>
      <c r="AS169" t="e">
        <v>#N/A</v>
      </c>
      <c r="AT169" t="s">
        <v>38</v>
      </c>
      <c r="AU169" t="s">
        <v>38</v>
      </c>
      <c r="AV169" t="e">
        <v>#N/A</v>
      </c>
      <c r="AW169" t="s">
        <v>38</v>
      </c>
      <c r="AX169" t="s">
        <v>38</v>
      </c>
      <c r="AY169" t="s">
        <v>38</v>
      </c>
      <c r="AZ169" t="s">
        <v>38</v>
      </c>
      <c r="BA169" t="s">
        <v>38</v>
      </c>
      <c r="BB169" t="s">
        <v>38</v>
      </c>
      <c r="BC169" t="s">
        <v>38</v>
      </c>
      <c r="BD169" t="s">
        <v>38</v>
      </c>
      <c r="BE169" t="s">
        <v>38</v>
      </c>
      <c r="BF169" t="s">
        <v>38</v>
      </c>
      <c r="BG169" t="s">
        <v>3274</v>
      </c>
      <c r="BH169" t="s">
        <v>3275</v>
      </c>
      <c r="BI169" t="s">
        <v>3276</v>
      </c>
      <c r="BJ169" t="s">
        <v>3050</v>
      </c>
      <c r="BK169" t="s">
        <v>3277</v>
      </c>
      <c r="BL169" t="s">
        <v>3278</v>
      </c>
      <c r="BM169" t="s">
        <v>38</v>
      </c>
      <c r="BN169" t="s">
        <v>2985</v>
      </c>
      <c r="BO169" t="s">
        <v>255</v>
      </c>
      <c r="BP169" t="s">
        <v>256</v>
      </c>
      <c r="BQ169" t="s">
        <v>2923</v>
      </c>
      <c r="BR169" t="s">
        <v>3279</v>
      </c>
      <c r="BS169" t="s">
        <v>38</v>
      </c>
      <c r="BT169" t="s">
        <v>38</v>
      </c>
      <c r="BU169" t="s">
        <v>38</v>
      </c>
      <c r="BV169" t="s">
        <v>38</v>
      </c>
    </row>
    <row r="170" spans="1:74" x14ac:dyDescent="0.25">
      <c r="A170" t="s">
        <v>1434</v>
      </c>
      <c r="B170" t="s">
        <v>29</v>
      </c>
      <c r="C170">
        <v>295</v>
      </c>
      <c r="D170" t="s">
        <v>2553</v>
      </c>
      <c r="E170" t="s">
        <v>2553</v>
      </c>
      <c r="H170" t="s">
        <v>36</v>
      </c>
      <c r="I170" t="s">
        <v>1836</v>
      </c>
      <c r="J170" t="s">
        <v>2582</v>
      </c>
      <c r="K170" t="s">
        <v>2583</v>
      </c>
      <c r="M170" t="s">
        <v>2584</v>
      </c>
      <c r="N170" t="s">
        <v>2585</v>
      </c>
      <c r="O170">
        <v>10019</v>
      </c>
      <c r="P170" t="s">
        <v>36</v>
      </c>
      <c r="Q170" t="s">
        <v>1450</v>
      </c>
      <c r="T170" t="s">
        <v>2586</v>
      </c>
      <c r="V170" t="s">
        <v>1442</v>
      </c>
      <c r="W170" t="s">
        <v>2587</v>
      </c>
      <c r="X170" t="s">
        <v>1454</v>
      </c>
      <c r="Z170" t="s">
        <v>2586</v>
      </c>
      <c r="AC170" t="s">
        <v>569</v>
      </c>
      <c r="AD170" t="s">
        <v>3269</v>
      </c>
      <c r="AE170" t="s">
        <v>3270</v>
      </c>
      <c r="AF170" t="s">
        <v>3271</v>
      </c>
      <c r="AG170" t="s">
        <v>3272</v>
      </c>
      <c r="AH170" t="s">
        <v>255</v>
      </c>
      <c r="AI170" t="e">
        <v>#N/A</v>
      </c>
      <c r="AJ170" t="s">
        <v>38</v>
      </c>
      <c r="AK170" t="s">
        <v>38</v>
      </c>
      <c r="AL170" t="s">
        <v>3273</v>
      </c>
      <c r="AM170" t="s">
        <v>3274</v>
      </c>
      <c r="AN170" t="e">
        <v>#N/A</v>
      </c>
      <c r="AO170" t="s">
        <v>38</v>
      </c>
      <c r="AP170" t="s">
        <v>38</v>
      </c>
      <c r="AQ170" t="s">
        <v>38</v>
      </c>
      <c r="AR170" t="s">
        <v>38</v>
      </c>
      <c r="AS170" t="e">
        <v>#N/A</v>
      </c>
      <c r="AT170" t="s">
        <v>38</v>
      </c>
      <c r="AU170" t="s">
        <v>38</v>
      </c>
      <c r="AV170" t="e">
        <v>#N/A</v>
      </c>
      <c r="AW170" t="s">
        <v>38</v>
      </c>
      <c r="AX170" t="s">
        <v>38</v>
      </c>
      <c r="AY170" t="s">
        <v>38</v>
      </c>
      <c r="AZ170" t="s">
        <v>38</v>
      </c>
      <c r="BA170" t="s">
        <v>38</v>
      </c>
      <c r="BB170" t="s">
        <v>38</v>
      </c>
      <c r="BC170" t="s">
        <v>38</v>
      </c>
      <c r="BD170" t="s">
        <v>38</v>
      </c>
      <c r="BE170" t="s">
        <v>38</v>
      </c>
      <c r="BF170" t="s">
        <v>38</v>
      </c>
      <c r="BG170" t="s">
        <v>3274</v>
      </c>
      <c r="BH170" t="s">
        <v>3275</v>
      </c>
      <c r="BI170" t="s">
        <v>3276</v>
      </c>
      <c r="BJ170" t="s">
        <v>3050</v>
      </c>
      <c r="BK170" t="s">
        <v>3277</v>
      </c>
      <c r="BL170" t="s">
        <v>3278</v>
      </c>
      <c r="BM170" t="s">
        <v>38</v>
      </c>
      <c r="BN170" t="s">
        <v>2985</v>
      </c>
      <c r="BO170" t="s">
        <v>255</v>
      </c>
      <c r="BP170" t="s">
        <v>256</v>
      </c>
      <c r="BQ170" t="s">
        <v>2923</v>
      </c>
      <c r="BR170" t="s">
        <v>3279</v>
      </c>
      <c r="BS170" t="s">
        <v>38</v>
      </c>
      <c r="BT170" t="s">
        <v>38</v>
      </c>
      <c r="BU170" t="s">
        <v>38</v>
      </c>
      <c r="BV170" t="s">
        <v>38</v>
      </c>
    </row>
    <row r="171" spans="1:74" x14ac:dyDescent="0.25">
      <c r="A171" t="s">
        <v>1434</v>
      </c>
      <c r="B171" t="s">
        <v>29</v>
      </c>
      <c r="C171">
        <v>295</v>
      </c>
      <c r="D171" t="s">
        <v>2553</v>
      </c>
      <c r="E171" t="s">
        <v>2553</v>
      </c>
      <c r="H171" t="s">
        <v>36</v>
      </c>
      <c r="I171" t="s">
        <v>1836</v>
      </c>
      <c r="J171" t="s">
        <v>2588</v>
      </c>
      <c r="K171" t="s">
        <v>2589</v>
      </c>
      <c r="M171" t="s">
        <v>160</v>
      </c>
      <c r="N171" t="s">
        <v>162</v>
      </c>
      <c r="O171">
        <v>30305</v>
      </c>
      <c r="P171" t="s">
        <v>36</v>
      </c>
      <c r="Q171" t="s">
        <v>1450</v>
      </c>
      <c r="V171" t="s">
        <v>2590</v>
      </c>
      <c r="W171" t="s">
        <v>2591</v>
      </c>
      <c r="X171" t="s">
        <v>1454</v>
      </c>
      <c r="AC171" t="s">
        <v>569</v>
      </c>
      <c r="AD171" t="s">
        <v>3269</v>
      </c>
      <c r="AE171" t="s">
        <v>3270</v>
      </c>
      <c r="AF171" t="s">
        <v>3271</v>
      </c>
      <c r="AG171" t="s">
        <v>3272</v>
      </c>
      <c r="AH171" t="s">
        <v>255</v>
      </c>
      <c r="AI171" t="e">
        <v>#N/A</v>
      </c>
      <c r="AJ171" t="s">
        <v>38</v>
      </c>
      <c r="AK171" t="s">
        <v>38</v>
      </c>
      <c r="AL171" t="s">
        <v>3273</v>
      </c>
      <c r="AM171" t="s">
        <v>3274</v>
      </c>
      <c r="AN171" t="e">
        <v>#N/A</v>
      </c>
      <c r="AO171" t="s">
        <v>38</v>
      </c>
      <c r="AP171" t="s">
        <v>38</v>
      </c>
      <c r="AQ171" t="s">
        <v>38</v>
      </c>
      <c r="AR171" t="s">
        <v>38</v>
      </c>
      <c r="AS171" t="e">
        <v>#N/A</v>
      </c>
      <c r="AT171" t="s">
        <v>38</v>
      </c>
      <c r="AU171" t="s">
        <v>38</v>
      </c>
      <c r="AV171" t="e">
        <v>#N/A</v>
      </c>
      <c r="AW171" t="s">
        <v>38</v>
      </c>
      <c r="AX171" t="s">
        <v>38</v>
      </c>
      <c r="AY171" t="s">
        <v>38</v>
      </c>
      <c r="AZ171" t="s">
        <v>38</v>
      </c>
      <c r="BA171" t="s">
        <v>38</v>
      </c>
      <c r="BB171" t="s">
        <v>38</v>
      </c>
      <c r="BC171" t="s">
        <v>38</v>
      </c>
      <c r="BD171" t="s">
        <v>38</v>
      </c>
      <c r="BE171" t="s">
        <v>38</v>
      </c>
      <c r="BF171" t="s">
        <v>38</v>
      </c>
      <c r="BG171" t="s">
        <v>3274</v>
      </c>
      <c r="BH171" t="s">
        <v>3275</v>
      </c>
      <c r="BI171" t="s">
        <v>3276</v>
      </c>
      <c r="BJ171" t="s">
        <v>3050</v>
      </c>
      <c r="BK171" t="s">
        <v>3277</v>
      </c>
      <c r="BL171" t="s">
        <v>3278</v>
      </c>
      <c r="BM171" t="s">
        <v>38</v>
      </c>
      <c r="BN171" t="s">
        <v>2985</v>
      </c>
      <c r="BO171" t="s">
        <v>255</v>
      </c>
      <c r="BP171" t="s">
        <v>256</v>
      </c>
      <c r="BQ171" t="s">
        <v>2923</v>
      </c>
      <c r="BR171" t="s">
        <v>3279</v>
      </c>
      <c r="BS171" t="s">
        <v>38</v>
      </c>
      <c r="BT171" t="s">
        <v>38</v>
      </c>
      <c r="BU171" t="s">
        <v>38</v>
      </c>
      <c r="BV171" t="s">
        <v>38</v>
      </c>
    </row>
    <row r="172" spans="1:74" x14ac:dyDescent="0.25">
      <c r="A172" t="s">
        <v>1434</v>
      </c>
      <c r="B172" t="s">
        <v>29</v>
      </c>
      <c r="C172">
        <v>295</v>
      </c>
      <c r="D172" t="s">
        <v>2553</v>
      </c>
      <c r="E172" t="s">
        <v>2553</v>
      </c>
      <c r="H172" t="s">
        <v>36</v>
      </c>
      <c r="I172" t="s">
        <v>1836</v>
      </c>
      <c r="J172" t="s">
        <v>2592</v>
      </c>
      <c r="K172" t="s">
        <v>2593</v>
      </c>
      <c r="M172" t="s">
        <v>2594</v>
      </c>
      <c r="N172" t="s">
        <v>243</v>
      </c>
      <c r="O172">
        <v>59937</v>
      </c>
      <c r="P172" t="s">
        <v>36</v>
      </c>
      <c r="Q172" t="s">
        <v>1450</v>
      </c>
      <c r="V172" t="s">
        <v>2595</v>
      </c>
      <c r="W172" t="s">
        <v>2596</v>
      </c>
      <c r="X172" t="s">
        <v>1454</v>
      </c>
      <c r="Z172" t="s">
        <v>2597</v>
      </c>
      <c r="AB172" t="s">
        <v>2597</v>
      </c>
      <c r="AC172" t="s">
        <v>569</v>
      </c>
      <c r="AD172" t="s">
        <v>3269</v>
      </c>
      <c r="AE172" t="s">
        <v>3270</v>
      </c>
      <c r="AF172" t="s">
        <v>3271</v>
      </c>
      <c r="AG172" t="s">
        <v>3272</v>
      </c>
      <c r="AH172" t="s">
        <v>255</v>
      </c>
      <c r="AI172" t="e">
        <v>#N/A</v>
      </c>
      <c r="AJ172" t="s">
        <v>38</v>
      </c>
      <c r="AK172" t="s">
        <v>38</v>
      </c>
      <c r="AL172" t="s">
        <v>3273</v>
      </c>
      <c r="AM172" t="s">
        <v>3274</v>
      </c>
      <c r="AN172" t="e">
        <v>#N/A</v>
      </c>
      <c r="AO172" t="s">
        <v>38</v>
      </c>
      <c r="AP172" t="s">
        <v>38</v>
      </c>
      <c r="AQ172" t="s">
        <v>38</v>
      </c>
      <c r="AR172" t="s">
        <v>38</v>
      </c>
      <c r="AS172" t="e">
        <v>#N/A</v>
      </c>
      <c r="AT172" t="s">
        <v>38</v>
      </c>
      <c r="AU172" t="s">
        <v>38</v>
      </c>
      <c r="AV172" t="e">
        <v>#N/A</v>
      </c>
      <c r="AW172" t="s">
        <v>38</v>
      </c>
      <c r="AX172" t="s">
        <v>38</v>
      </c>
      <c r="AY172" t="s">
        <v>38</v>
      </c>
      <c r="AZ172" t="s">
        <v>38</v>
      </c>
      <c r="BA172" t="s">
        <v>38</v>
      </c>
      <c r="BB172" t="s">
        <v>38</v>
      </c>
      <c r="BC172" t="s">
        <v>38</v>
      </c>
      <c r="BD172" t="s">
        <v>38</v>
      </c>
      <c r="BE172" t="s">
        <v>38</v>
      </c>
      <c r="BF172" t="s">
        <v>38</v>
      </c>
      <c r="BG172" t="s">
        <v>3274</v>
      </c>
      <c r="BH172" t="s">
        <v>3275</v>
      </c>
      <c r="BI172" t="s">
        <v>3276</v>
      </c>
      <c r="BJ172" t="s">
        <v>3050</v>
      </c>
      <c r="BK172" t="s">
        <v>3277</v>
      </c>
      <c r="BL172" t="s">
        <v>3278</v>
      </c>
      <c r="BM172" t="s">
        <v>38</v>
      </c>
      <c r="BN172" t="s">
        <v>2985</v>
      </c>
      <c r="BO172" t="s">
        <v>255</v>
      </c>
      <c r="BP172" t="s">
        <v>256</v>
      </c>
      <c r="BQ172" t="s">
        <v>2923</v>
      </c>
      <c r="BR172" t="s">
        <v>3279</v>
      </c>
      <c r="BS172" t="s">
        <v>38</v>
      </c>
      <c r="BT172" t="s">
        <v>38</v>
      </c>
      <c r="BU172" t="s">
        <v>38</v>
      </c>
      <c r="BV172" t="s">
        <v>38</v>
      </c>
    </row>
    <row r="173" spans="1:74" x14ac:dyDescent="0.25">
      <c r="A173" t="s">
        <v>1434</v>
      </c>
      <c r="B173" t="s">
        <v>29</v>
      </c>
      <c r="C173">
        <v>295</v>
      </c>
      <c r="D173" t="s">
        <v>2553</v>
      </c>
      <c r="E173" t="s">
        <v>2553</v>
      </c>
      <c r="H173" t="s">
        <v>36</v>
      </c>
      <c r="I173" t="s">
        <v>1479</v>
      </c>
      <c r="J173" t="s">
        <v>264</v>
      </c>
      <c r="K173" t="s">
        <v>1879</v>
      </c>
      <c r="M173" t="s">
        <v>265</v>
      </c>
      <c r="N173" t="s">
        <v>227</v>
      </c>
      <c r="O173">
        <v>27401</v>
      </c>
      <c r="P173" t="s">
        <v>36</v>
      </c>
      <c r="Q173" t="s">
        <v>1880</v>
      </c>
      <c r="S173" t="s">
        <v>268</v>
      </c>
      <c r="T173" t="s">
        <v>1881</v>
      </c>
      <c r="V173" t="s">
        <v>1882</v>
      </c>
      <c r="W173" t="s">
        <v>1883</v>
      </c>
      <c r="X173" t="s">
        <v>1884</v>
      </c>
      <c r="Z173" t="s">
        <v>1881</v>
      </c>
      <c r="AA173" t="s">
        <v>1881</v>
      </c>
      <c r="AC173" t="s">
        <v>569</v>
      </c>
      <c r="AD173" t="s">
        <v>3269</v>
      </c>
      <c r="AE173" t="s">
        <v>3270</v>
      </c>
      <c r="AF173" t="s">
        <v>3271</v>
      </c>
      <c r="AG173" t="s">
        <v>3272</v>
      </c>
      <c r="AH173" t="s">
        <v>255</v>
      </c>
      <c r="AI173" t="e">
        <v>#N/A</v>
      </c>
      <c r="AJ173" t="s">
        <v>38</v>
      </c>
      <c r="AK173" t="s">
        <v>38</v>
      </c>
      <c r="AL173" t="s">
        <v>3273</v>
      </c>
      <c r="AM173" t="s">
        <v>3274</v>
      </c>
      <c r="AN173" t="e">
        <v>#N/A</v>
      </c>
      <c r="AO173" t="s">
        <v>38</v>
      </c>
      <c r="AP173" t="s">
        <v>38</v>
      </c>
      <c r="AQ173" t="s">
        <v>38</v>
      </c>
      <c r="AR173" t="s">
        <v>38</v>
      </c>
      <c r="AS173" t="e">
        <v>#N/A</v>
      </c>
      <c r="AT173" t="s">
        <v>38</v>
      </c>
      <c r="AU173" t="s">
        <v>38</v>
      </c>
      <c r="AV173" t="e">
        <v>#N/A</v>
      </c>
      <c r="AW173" t="s">
        <v>38</v>
      </c>
      <c r="AX173" t="s">
        <v>38</v>
      </c>
      <c r="AY173" t="s">
        <v>38</v>
      </c>
      <c r="AZ173" t="s">
        <v>38</v>
      </c>
      <c r="BA173" t="s">
        <v>38</v>
      </c>
      <c r="BB173" t="s">
        <v>38</v>
      </c>
      <c r="BC173" t="s">
        <v>38</v>
      </c>
      <c r="BD173" t="s">
        <v>38</v>
      </c>
      <c r="BE173" t="s">
        <v>38</v>
      </c>
      <c r="BF173" t="s">
        <v>38</v>
      </c>
      <c r="BG173" t="s">
        <v>3274</v>
      </c>
      <c r="BH173" t="s">
        <v>3275</v>
      </c>
      <c r="BI173" t="s">
        <v>3276</v>
      </c>
      <c r="BJ173" t="s">
        <v>3050</v>
      </c>
      <c r="BK173" t="s">
        <v>3277</v>
      </c>
      <c r="BL173" t="s">
        <v>3278</v>
      </c>
      <c r="BM173" t="s">
        <v>38</v>
      </c>
      <c r="BN173" t="s">
        <v>2985</v>
      </c>
      <c r="BO173" t="s">
        <v>255</v>
      </c>
      <c r="BP173" t="s">
        <v>256</v>
      </c>
      <c r="BQ173" t="s">
        <v>2923</v>
      </c>
      <c r="BR173" t="s">
        <v>3279</v>
      </c>
      <c r="BS173" t="s">
        <v>38</v>
      </c>
      <c r="BT173" t="s">
        <v>38</v>
      </c>
      <c r="BU173" t="s">
        <v>38</v>
      </c>
      <c r="BV173" t="s">
        <v>38</v>
      </c>
    </row>
    <row r="174" spans="1:74" x14ac:dyDescent="0.25">
      <c r="A174" t="s">
        <v>1434</v>
      </c>
      <c r="B174" t="s">
        <v>29</v>
      </c>
      <c r="C174">
        <v>295</v>
      </c>
      <c r="D174" t="s">
        <v>2553</v>
      </c>
      <c r="E174" t="s">
        <v>2553</v>
      </c>
      <c r="H174" t="s">
        <v>36</v>
      </c>
      <c r="I174" t="s">
        <v>1880</v>
      </c>
      <c r="J174" t="s">
        <v>264</v>
      </c>
      <c r="K174" t="s">
        <v>1879</v>
      </c>
      <c r="M174" t="s">
        <v>265</v>
      </c>
      <c r="N174" t="s">
        <v>227</v>
      </c>
      <c r="O174">
        <v>27401</v>
      </c>
      <c r="P174" t="s">
        <v>36</v>
      </c>
      <c r="Q174" t="s">
        <v>1880</v>
      </c>
      <c r="S174" t="s">
        <v>268</v>
      </c>
      <c r="T174" t="s">
        <v>1881</v>
      </c>
      <c r="V174" t="s">
        <v>1885</v>
      </c>
      <c r="W174" t="s">
        <v>1886</v>
      </c>
      <c r="X174" t="s">
        <v>1887</v>
      </c>
      <c r="Y174" t="s">
        <v>1888</v>
      </c>
      <c r="Z174" t="s">
        <v>1881</v>
      </c>
      <c r="AA174" t="s">
        <v>1881</v>
      </c>
      <c r="AC174" t="s">
        <v>569</v>
      </c>
      <c r="AD174" t="s">
        <v>3269</v>
      </c>
      <c r="AE174" t="s">
        <v>3270</v>
      </c>
      <c r="AF174" t="s">
        <v>3271</v>
      </c>
      <c r="AG174" t="s">
        <v>3272</v>
      </c>
      <c r="AH174" t="s">
        <v>255</v>
      </c>
      <c r="AI174" t="e">
        <v>#N/A</v>
      </c>
      <c r="AJ174" t="s">
        <v>38</v>
      </c>
      <c r="AK174" t="s">
        <v>38</v>
      </c>
      <c r="AL174" t="s">
        <v>3273</v>
      </c>
      <c r="AM174" t="s">
        <v>3274</v>
      </c>
      <c r="AN174" t="e">
        <v>#N/A</v>
      </c>
      <c r="AO174" t="s">
        <v>38</v>
      </c>
      <c r="AP174" t="s">
        <v>38</v>
      </c>
      <c r="AQ174" t="s">
        <v>38</v>
      </c>
      <c r="AR174" t="s">
        <v>38</v>
      </c>
      <c r="AS174" t="e">
        <v>#N/A</v>
      </c>
      <c r="AT174" t="s">
        <v>38</v>
      </c>
      <c r="AU174" t="s">
        <v>38</v>
      </c>
      <c r="AV174" t="e">
        <v>#N/A</v>
      </c>
      <c r="AW174" t="s">
        <v>38</v>
      </c>
      <c r="AX174" t="s">
        <v>38</v>
      </c>
      <c r="AY174" t="s">
        <v>38</v>
      </c>
      <c r="AZ174" t="s">
        <v>38</v>
      </c>
      <c r="BA174" t="s">
        <v>38</v>
      </c>
      <c r="BB174" t="s">
        <v>38</v>
      </c>
      <c r="BC174" t="s">
        <v>38</v>
      </c>
      <c r="BD174" t="s">
        <v>38</v>
      </c>
      <c r="BE174" t="s">
        <v>38</v>
      </c>
      <c r="BF174" t="s">
        <v>38</v>
      </c>
      <c r="BG174" t="s">
        <v>3274</v>
      </c>
      <c r="BH174" t="s">
        <v>3275</v>
      </c>
      <c r="BI174" t="s">
        <v>3276</v>
      </c>
      <c r="BJ174" t="s">
        <v>3050</v>
      </c>
      <c r="BK174" t="s">
        <v>3277</v>
      </c>
      <c r="BL174" t="s">
        <v>3278</v>
      </c>
      <c r="BM174" t="s">
        <v>38</v>
      </c>
      <c r="BN174" t="s">
        <v>2985</v>
      </c>
      <c r="BO174" t="s">
        <v>255</v>
      </c>
      <c r="BP174" t="s">
        <v>256</v>
      </c>
      <c r="BQ174" t="s">
        <v>2923</v>
      </c>
      <c r="BR174" t="s">
        <v>3279</v>
      </c>
      <c r="BS174" t="s">
        <v>38</v>
      </c>
      <c r="BT174" t="s">
        <v>38</v>
      </c>
      <c r="BU174" t="s">
        <v>38</v>
      </c>
      <c r="BV174" t="s">
        <v>2929</v>
      </c>
    </row>
    <row r="175" spans="1:74" x14ac:dyDescent="0.25">
      <c r="A175" t="s">
        <v>1434</v>
      </c>
      <c r="B175" t="s">
        <v>29</v>
      </c>
      <c r="C175">
        <v>296</v>
      </c>
      <c r="D175" t="s">
        <v>2598</v>
      </c>
      <c r="E175" t="s">
        <v>3280</v>
      </c>
      <c r="F175" t="s">
        <v>1690</v>
      </c>
      <c r="G175" t="s">
        <v>195</v>
      </c>
      <c r="H175" t="s">
        <v>138</v>
      </c>
      <c r="I175" t="s">
        <v>1479</v>
      </c>
      <c r="J175" t="s">
        <v>2546</v>
      </c>
      <c r="K175" t="s">
        <v>2547</v>
      </c>
      <c r="M175" t="s">
        <v>193</v>
      </c>
      <c r="N175" t="s">
        <v>195</v>
      </c>
      <c r="O175" t="s">
        <v>196</v>
      </c>
      <c r="P175" t="s">
        <v>138</v>
      </c>
      <c r="Q175" t="s">
        <v>1629</v>
      </c>
      <c r="R175" t="s">
        <v>199</v>
      </c>
      <c r="S175" t="s">
        <v>200</v>
      </c>
      <c r="T175" t="s">
        <v>197</v>
      </c>
      <c r="V175" t="s">
        <v>2599</v>
      </c>
      <c r="W175" t="s">
        <v>2600</v>
      </c>
      <c r="X175" t="s">
        <v>1612</v>
      </c>
      <c r="Y175" t="s">
        <v>2601</v>
      </c>
      <c r="Z175" t="s">
        <v>197</v>
      </c>
      <c r="AC175" t="s">
        <v>1184</v>
      </c>
      <c r="AD175" t="s">
        <v>1199</v>
      </c>
      <c r="AE175" t="s">
        <v>192</v>
      </c>
      <c r="AF175" t="s">
        <v>38</v>
      </c>
      <c r="AG175" t="s">
        <v>193</v>
      </c>
      <c r="AH175" t="s">
        <v>194</v>
      </c>
      <c r="AI175" t="e">
        <v>#N/A</v>
      </c>
      <c r="AJ175" t="s">
        <v>38</v>
      </c>
      <c r="AK175" t="s">
        <v>38</v>
      </c>
      <c r="AL175" t="s">
        <v>38</v>
      </c>
      <c r="AM175" t="s">
        <v>38</v>
      </c>
      <c r="AN175" t="e">
        <v>#N/A</v>
      </c>
      <c r="AO175" t="s">
        <v>38</v>
      </c>
      <c r="AP175" t="s">
        <v>38</v>
      </c>
      <c r="AQ175" t="s">
        <v>38</v>
      </c>
      <c r="AR175" t="s">
        <v>38</v>
      </c>
      <c r="AS175" t="e">
        <v>#N/A</v>
      </c>
      <c r="AT175" t="s">
        <v>38</v>
      </c>
      <c r="AU175" t="s">
        <v>38</v>
      </c>
      <c r="AV175" t="e">
        <v>#N/A</v>
      </c>
      <c r="AW175" t="s">
        <v>38</v>
      </c>
      <c r="AX175" t="s">
        <v>38</v>
      </c>
      <c r="AY175" t="s">
        <v>38</v>
      </c>
      <c r="AZ175" t="s">
        <v>38</v>
      </c>
      <c r="BA175" t="s">
        <v>38</v>
      </c>
      <c r="BB175" t="s">
        <v>38</v>
      </c>
      <c r="BC175" t="s">
        <v>38</v>
      </c>
      <c r="BD175" t="s">
        <v>38</v>
      </c>
      <c r="BE175" t="s">
        <v>38</v>
      </c>
      <c r="BF175" t="s">
        <v>38</v>
      </c>
      <c r="BG175" t="s">
        <v>38</v>
      </c>
      <c r="BH175" t="s">
        <v>38</v>
      </c>
      <c r="BI175" t="s">
        <v>38</v>
      </c>
      <c r="BJ175" t="s">
        <v>38</v>
      </c>
      <c r="BK175" t="s">
        <v>38</v>
      </c>
      <c r="BL175" t="s">
        <v>38</v>
      </c>
      <c r="BM175" t="s">
        <v>38</v>
      </c>
      <c r="BN175" t="s">
        <v>38</v>
      </c>
      <c r="BO175" t="s">
        <v>38</v>
      </c>
      <c r="BP175" t="s">
        <v>38</v>
      </c>
      <c r="BQ175" t="s">
        <v>38</v>
      </c>
      <c r="BR175" t="s">
        <v>38</v>
      </c>
      <c r="BS175" t="s">
        <v>38</v>
      </c>
      <c r="BT175" t="s">
        <v>38</v>
      </c>
      <c r="BU175" t="s">
        <v>2928</v>
      </c>
      <c r="BV175" t="s">
        <v>2907</v>
      </c>
    </row>
    <row r="176" spans="1:74" x14ac:dyDescent="0.25">
      <c r="A176" t="s">
        <v>1434</v>
      </c>
      <c r="B176" t="s">
        <v>29</v>
      </c>
      <c r="C176">
        <v>296</v>
      </c>
      <c r="D176" t="s">
        <v>2598</v>
      </c>
      <c r="E176" t="s">
        <v>3280</v>
      </c>
      <c r="F176" t="s">
        <v>1690</v>
      </c>
      <c r="G176" t="s">
        <v>195</v>
      </c>
      <c r="H176" t="s">
        <v>138</v>
      </c>
      <c r="I176" t="s">
        <v>1437</v>
      </c>
      <c r="J176" t="s">
        <v>2602</v>
      </c>
      <c r="K176" t="s">
        <v>2603</v>
      </c>
      <c r="M176" t="s">
        <v>2604</v>
      </c>
      <c r="N176" t="s">
        <v>430</v>
      </c>
      <c r="O176" t="s">
        <v>2605</v>
      </c>
      <c r="P176" t="s">
        <v>138</v>
      </c>
      <c r="Q176" t="s">
        <v>1450</v>
      </c>
      <c r="T176" t="s">
        <v>2606</v>
      </c>
      <c r="V176" t="s">
        <v>2607</v>
      </c>
      <c r="W176" t="s">
        <v>2608</v>
      </c>
      <c r="X176" t="s">
        <v>1454</v>
      </c>
      <c r="Y176" t="s">
        <v>2609</v>
      </c>
      <c r="Z176" t="s">
        <v>2610</v>
      </c>
      <c r="AB176" t="s">
        <v>2610</v>
      </c>
      <c r="AC176" t="s">
        <v>1184</v>
      </c>
      <c r="AD176" t="s">
        <v>1199</v>
      </c>
      <c r="AE176" t="s">
        <v>192</v>
      </c>
      <c r="AF176" t="s">
        <v>38</v>
      </c>
      <c r="AG176" t="s">
        <v>193</v>
      </c>
      <c r="AH176" t="s">
        <v>194</v>
      </c>
      <c r="AI176" t="e">
        <v>#N/A</v>
      </c>
      <c r="AJ176" t="s">
        <v>38</v>
      </c>
      <c r="AK176" t="s">
        <v>38</v>
      </c>
      <c r="AL176" t="s">
        <v>38</v>
      </c>
      <c r="AM176" t="s">
        <v>38</v>
      </c>
      <c r="AN176" t="e">
        <v>#N/A</v>
      </c>
      <c r="AO176" t="s">
        <v>38</v>
      </c>
      <c r="AP176" t="s">
        <v>38</v>
      </c>
      <c r="AQ176" t="s">
        <v>38</v>
      </c>
      <c r="AR176" t="s">
        <v>38</v>
      </c>
      <c r="AS176" t="e">
        <v>#N/A</v>
      </c>
      <c r="AT176" t="s">
        <v>38</v>
      </c>
      <c r="AU176" t="s">
        <v>38</v>
      </c>
      <c r="AV176" t="e">
        <v>#N/A</v>
      </c>
      <c r="AW176" t="s">
        <v>38</v>
      </c>
      <c r="AX176" t="s">
        <v>38</v>
      </c>
      <c r="AY176" t="s">
        <v>38</v>
      </c>
      <c r="AZ176" t="s">
        <v>38</v>
      </c>
      <c r="BA176" t="s">
        <v>38</v>
      </c>
      <c r="BB176" t="s">
        <v>38</v>
      </c>
      <c r="BC176" t="s">
        <v>38</v>
      </c>
      <c r="BD176" t="s">
        <v>38</v>
      </c>
      <c r="BE176" t="s">
        <v>38</v>
      </c>
      <c r="BF176" t="s">
        <v>38</v>
      </c>
      <c r="BG176" t="s">
        <v>38</v>
      </c>
      <c r="BH176" t="s">
        <v>38</v>
      </c>
      <c r="BI176" t="s">
        <v>38</v>
      </c>
      <c r="BJ176" t="s">
        <v>38</v>
      </c>
      <c r="BK176" t="s">
        <v>38</v>
      </c>
      <c r="BL176" t="s">
        <v>38</v>
      </c>
      <c r="BM176" t="s">
        <v>38</v>
      </c>
      <c r="BN176" t="s">
        <v>38</v>
      </c>
      <c r="BO176" t="s">
        <v>38</v>
      </c>
      <c r="BP176" t="s">
        <v>38</v>
      </c>
      <c r="BQ176" t="s">
        <v>38</v>
      </c>
      <c r="BR176" t="s">
        <v>38</v>
      </c>
      <c r="BS176" t="s">
        <v>38</v>
      </c>
      <c r="BT176" t="s">
        <v>38</v>
      </c>
      <c r="BU176" t="s">
        <v>38</v>
      </c>
      <c r="BV176" t="s">
        <v>3059</v>
      </c>
    </row>
    <row r="177" spans="1:74" x14ac:dyDescent="0.25">
      <c r="A177" t="s">
        <v>1434</v>
      </c>
      <c r="B177" t="s">
        <v>29</v>
      </c>
      <c r="C177">
        <v>297</v>
      </c>
      <c r="D177" t="s">
        <v>2611</v>
      </c>
      <c r="E177" t="s">
        <v>2611</v>
      </c>
      <c r="F177" t="s">
        <v>2044</v>
      </c>
      <c r="G177" t="s">
        <v>146</v>
      </c>
      <c r="H177" t="s">
        <v>36</v>
      </c>
      <c r="I177" t="s">
        <v>1479</v>
      </c>
      <c r="J177" t="s">
        <v>2045</v>
      </c>
      <c r="K177" t="s">
        <v>2046</v>
      </c>
      <c r="L177" t="s">
        <v>2047</v>
      </c>
      <c r="M177" t="s">
        <v>398</v>
      </c>
      <c r="N177" t="s">
        <v>146</v>
      </c>
      <c r="O177">
        <v>39441</v>
      </c>
      <c r="P177" t="s">
        <v>36</v>
      </c>
      <c r="Q177" t="s">
        <v>1450</v>
      </c>
      <c r="R177" t="s">
        <v>2048</v>
      </c>
      <c r="S177" t="s">
        <v>402</v>
      </c>
      <c r="T177" t="s">
        <v>2049</v>
      </c>
      <c r="V177" t="s">
        <v>2050</v>
      </c>
      <c r="W177" t="s">
        <v>2051</v>
      </c>
      <c r="X177" t="s">
        <v>2052</v>
      </c>
      <c r="Y177" t="s">
        <v>2053</v>
      </c>
      <c r="Z177" t="s">
        <v>2049</v>
      </c>
      <c r="AA177" t="s">
        <v>2049</v>
      </c>
      <c r="AC177" t="s">
        <v>38</v>
      </c>
      <c r="AD177" t="s">
        <v>1202</v>
      </c>
      <c r="AE177" t="s">
        <v>3105</v>
      </c>
      <c r="AF177" t="s">
        <v>3106</v>
      </c>
      <c r="AG177" t="s">
        <v>3107</v>
      </c>
      <c r="AH177" t="s">
        <v>146</v>
      </c>
      <c r="AI177" t="e">
        <v>#N/A</v>
      </c>
      <c r="AJ177" t="s">
        <v>38</v>
      </c>
      <c r="AK177" t="s">
        <v>38</v>
      </c>
      <c r="AL177" t="s">
        <v>38</v>
      </c>
      <c r="AM177" t="s">
        <v>38</v>
      </c>
      <c r="AN177" t="e">
        <v>#N/A</v>
      </c>
      <c r="AO177" t="s">
        <v>38</v>
      </c>
      <c r="AP177" t="s">
        <v>38</v>
      </c>
      <c r="AQ177" t="s">
        <v>38</v>
      </c>
      <c r="AR177" t="s">
        <v>38</v>
      </c>
      <c r="AS177" t="e">
        <v>#N/A</v>
      </c>
      <c r="AT177" t="s">
        <v>38</v>
      </c>
      <c r="AU177" t="s">
        <v>38</v>
      </c>
      <c r="AV177" t="e">
        <v>#N/A</v>
      </c>
      <c r="AW177" t="s">
        <v>3108</v>
      </c>
      <c r="AX177" t="s">
        <v>3109</v>
      </c>
      <c r="AY177" t="s">
        <v>38</v>
      </c>
      <c r="AZ177" t="s">
        <v>398</v>
      </c>
      <c r="BA177" t="s">
        <v>145</v>
      </c>
      <c r="BB177" t="s">
        <v>3110</v>
      </c>
      <c r="BC177" t="s">
        <v>3111</v>
      </c>
      <c r="BD177" t="s">
        <v>402</v>
      </c>
      <c r="BE177" t="s">
        <v>3112</v>
      </c>
      <c r="BF177" t="s">
        <v>38</v>
      </c>
      <c r="BG177" t="s">
        <v>38</v>
      </c>
      <c r="BH177" t="s">
        <v>38</v>
      </c>
      <c r="BI177" t="s">
        <v>38</v>
      </c>
      <c r="BJ177" t="s">
        <v>38</v>
      </c>
      <c r="BK177" t="s">
        <v>38</v>
      </c>
      <c r="BL177" t="s">
        <v>38</v>
      </c>
      <c r="BM177" t="s">
        <v>38</v>
      </c>
      <c r="BN177" t="s">
        <v>38</v>
      </c>
      <c r="BO177" t="s">
        <v>38</v>
      </c>
      <c r="BP177" t="s">
        <v>38</v>
      </c>
      <c r="BQ177" t="s">
        <v>38</v>
      </c>
      <c r="BR177" t="s">
        <v>38</v>
      </c>
      <c r="BS177" t="s">
        <v>38</v>
      </c>
      <c r="BT177" t="s">
        <v>38</v>
      </c>
      <c r="BU177" t="s">
        <v>2907</v>
      </c>
      <c r="BV177" t="s">
        <v>2907</v>
      </c>
    </row>
    <row r="178" spans="1:74" x14ac:dyDescent="0.25">
      <c r="A178" t="s">
        <v>1434</v>
      </c>
      <c r="B178" t="s">
        <v>29</v>
      </c>
      <c r="C178">
        <v>297</v>
      </c>
      <c r="D178" t="s">
        <v>2611</v>
      </c>
      <c r="E178" t="s">
        <v>2611</v>
      </c>
      <c r="F178" t="s">
        <v>2044</v>
      </c>
      <c r="G178" t="s">
        <v>146</v>
      </c>
      <c r="H178" t="s">
        <v>36</v>
      </c>
      <c r="I178" t="s">
        <v>1437</v>
      </c>
      <c r="J178" t="s">
        <v>2045</v>
      </c>
      <c r="K178" t="s">
        <v>2046</v>
      </c>
      <c r="L178" t="s">
        <v>2047</v>
      </c>
      <c r="M178" t="s">
        <v>398</v>
      </c>
      <c r="N178" t="s">
        <v>146</v>
      </c>
      <c r="O178">
        <v>39441</v>
      </c>
      <c r="P178" t="s">
        <v>36</v>
      </c>
      <c r="Q178" t="s">
        <v>1450</v>
      </c>
      <c r="R178" t="s">
        <v>2048</v>
      </c>
      <c r="S178" t="s">
        <v>402</v>
      </c>
      <c r="T178" t="s">
        <v>2049</v>
      </c>
      <c r="Z178" t="s">
        <v>2049</v>
      </c>
      <c r="AC178" t="s">
        <v>38</v>
      </c>
      <c r="AD178" t="s">
        <v>1202</v>
      </c>
      <c r="AE178" t="s">
        <v>3105</v>
      </c>
      <c r="AF178" t="s">
        <v>3106</v>
      </c>
      <c r="AG178" t="s">
        <v>3107</v>
      </c>
      <c r="AH178" t="s">
        <v>146</v>
      </c>
      <c r="AI178" t="e">
        <v>#N/A</v>
      </c>
      <c r="AJ178" t="s">
        <v>38</v>
      </c>
      <c r="AK178" t="s">
        <v>38</v>
      </c>
      <c r="AL178" t="s">
        <v>38</v>
      </c>
      <c r="AM178" t="s">
        <v>38</v>
      </c>
      <c r="AN178" t="e">
        <v>#N/A</v>
      </c>
      <c r="AO178" t="s">
        <v>38</v>
      </c>
      <c r="AP178" t="s">
        <v>38</v>
      </c>
      <c r="AQ178" t="s">
        <v>38</v>
      </c>
      <c r="AR178" t="s">
        <v>38</v>
      </c>
      <c r="AS178" t="e">
        <v>#N/A</v>
      </c>
      <c r="AT178" t="s">
        <v>38</v>
      </c>
      <c r="AU178" t="s">
        <v>38</v>
      </c>
      <c r="AV178" t="e">
        <v>#N/A</v>
      </c>
      <c r="AW178" t="s">
        <v>3108</v>
      </c>
      <c r="AX178" t="s">
        <v>3109</v>
      </c>
      <c r="AY178" t="s">
        <v>38</v>
      </c>
      <c r="AZ178" t="s">
        <v>398</v>
      </c>
      <c r="BA178" t="s">
        <v>145</v>
      </c>
      <c r="BB178" t="s">
        <v>3110</v>
      </c>
      <c r="BC178" t="s">
        <v>3111</v>
      </c>
      <c r="BD178" t="s">
        <v>402</v>
      </c>
      <c r="BE178" t="s">
        <v>3112</v>
      </c>
      <c r="BF178" t="s">
        <v>38</v>
      </c>
      <c r="BG178" t="s">
        <v>38</v>
      </c>
      <c r="BH178" t="s">
        <v>38</v>
      </c>
      <c r="BI178" t="s">
        <v>38</v>
      </c>
      <c r="BJ178" t="s">
        <v>38</v>
      </c>
      <c r="BK178" t="s">
        <v>38</v>
      </c>
      <c r="BL178" t="s">
        <v>38</v>
      </c>
      <c r="BM178" t="s">
        <v>38</v>
      </c>
      <c r="BN178" t="s">
        <v>38</v>
      </c>
      <c r="BO178" t="s">
        <v>38</v>
      </c>
      <c r="BP178" t="s">
        <v>38</v>
      </c>
      <c r="BQ178" t="s">
        <v>38</v>
      </c>
      <c r="BR178" t="s">
        <v>38</v>
      </c>
      <c r="BS178" t="s">
        <v>38</v>
      </c>
      <c r="BT178" t="s">
        <v>38</v>
      </c>
      <c r="BU178" t="s">
        <v>2907</v>
      </c>
      <c r="BV178" t="s">
        <v>38</v>
      </c>
    </row>
    <row r="179" spans="1:74" x14ac:dyDescent="0.25">
      <c r="A179" t="s">
        <v>1434</v>
      </c>
      <c r="B179" t="s">
        <v>29</v>
      </c>
      <c r="C179">
        <v>298</v>
      </c>
      <c r="D179" t="s">
        <v>2612</v>
      </c>
      <c r="E179" t="s">
        <v>2612</v>
      </c>
      <c r="F179" t="s">
        <v>2613</v>
      </c>
      <c r="H179" t="s">
        <v>142</v>
      </c>
      <c r="I179" t="s">
        <v>1479</v>
      </c>
      <c r="J179" t="s">
        <v>2614</v>
      </c>
      <c r="K179" t="s">
        <v>2615</v>
      </c>
      <c r="M179" t="s">
        <v>140</v>
      </c>
      <c r="O179">
        <v>5</v>
      </c>
      <c r="P179" t="s">
        <v>142</v>
      </c>
      <c r="Q179" t="s">
        <v>1450</v>
      </c>
      <c r="S179" t="s">
        <v>2616</v>
      </c>
      <c r="T179" t="s">
        <v>2617</v>
      </c>
      <c r="V179" t="s">
        <v>2618</v>
      </c>
      <c r="W179" t="s">
        <v>2619</v>
      </c>
      <c r="X179" t="s">
        <v>1612</v>
      </c>
      <c r="Y179" t="s">
        <v>2620</v>
      </c>
      <c r="Z179" t="s">
        <v>2621</v>
      </c>
      <c r="AB179" t="s">
        <v>2621</v>
      </c>
      <c r="AC179" t="s">
        <v>38</v>
      </c>
      <c r="AD179" t="s">
        <v>1204</v>
      </c>
      <c r="AE179" t="s">
        <v>3281</v>
      </c>
      <c r="AF179" t="s">
        <v>2935</v>
      </c>
      <c r="AG179" t="s">
        <v>2936</v>
      </c>
      <c r="AH179" t="s">
        <v>115</v>
      </c>
      <c r="AI179" t="e">
        <v>#N/A</v>
      </c>
      <c r="AJ179" t="s">
        <v>38</v>
      </c>
      <c r="AK179" t="s">
        <v>38</v>
      </c>
      <c r="AL179" t="s">
        <v>38</v>
      </c>
      <c r="AM179" t="s">
        <v>38</v>
      </c>
      <c r="AN179" t="e">
        <v>#N/A</v>
      </c>
      <c r="AO179" t="s">
        <v>38</v>
      </c>
      <c r="AP179" t="s">
        <v>38</v>
      </c>
      <c r="AQ179" t="s">
        <v>38</v>
      </c>
      <c r="AR179" t="s">
        <v>38</v>
      </c>
      <c r="AS179" t="e">
        <v>#N/A</v>
      </c>
      <c r="AT179" t="s">
        <v>38</v>
      </c>
      <c r="AU179" t="s">
        <v>38</v>
      </c>
      <c r="AV179" t="e">
        <v>#N/A</v>
      </c>
      <c r="AW179" t="s">
        <v>38</v>
      </c>
      <c r="AX179" t="s">
        <v>38</v>
      </c>
      <c r="AY179" t="s">
        <v>38</v>
      </c>
      <c r="AZ179" t="s">
        <v>38</v>
      </c>
      <c r="BA179" t="s">
        <v>38</v>
      </c>
      <c r="BB179" t="s">
        <v>38</v>
      </c>
      <c r="BC179" t="s">
        <v>38</v>
      </c>
      <c r="BD179" t="s">
        <v>38</v>
      </c>
      <c r="BE179" t="s">
        <v>38</v>
      </c>
      <c r="BF179" t="s">
        <v>38</v>
      </c>
      <c r="BG179" t="s">
        <v>38</v>
      </c>
      <c r="BH179" t="s">
        <v>38</v>
      </c>
      <c r="BI179" t="s">
        <v>38</v>
      </c>
      <c r="BJ179" t="s">
        <v>38</v>
      </c>
      <c r="BK179" t="s">
        <v>38</v>
      </c>
      <c r="BL179" t="s">
        <v>38</v>
      </c>
      <c r="BM179" t="s">
        <v>38</v>
      </c>
      <c r="BN179" t="s">
        <v>38</v>
      </c>
      <c r="BO179" t="s">
        <v>38</v>
      </c>
      <c r="BP179" t="s">
        <v>38</v>
      </c>
      <c r="BQ179" t="s">
        <v>38</v>
      </c>
      <c r="BR179" t="s">
        <v>38</v>
      </c>
      <c r="BS179" t="s">
        <v>38</v>
      </c>
      <c r="BT179" t="s">
        <v>38</v>
      </c>
      <c r="BU179" t="s">
        <v>38</v>
      </c>
      <c r="BV179" t="s">
        <v>2929</v>
      </c>
    </row>
    <row r="180" spans="1:74" x14ac:dyDescent="0.25">
      <c r="A180" t="s">
        <v>1434</v>
      </c>
      <c r="B180" t="s">
        <v>29</v>
      </c>
      <c r="C180">
        <v>298</v>
      </c>
      <c r="D180" t="s">
        <v>2612</v>
      </c>
      <c r="E180" t="s">
        <v>2612</v>
      </c>
      <c r="F180" t="s">
        <v>2613</v>
      </c>
      <c r="H180" t="s">
        <v>142</v>
      </c>
      <c r="I180" t="s">
        <v>1437</v>
      </c>
      <c r="J180" t="s">
        <v>2614</v>
      </c>
      <c r="K180" t="s">
        <v>2615</v>
      </c>
      <c r="M180" t="s">
        <v>140</v>
      </c>
      <c r="O180">
        <v>5</v>
      </c>
      <c r="P180" t="s">
        <v>142</v>
      </c>
      <c r="Q180" t="s">
        <v>1450</v>
      </c>
      <c r="S180" t="s">
        <v>2616</v>
      </c>
      <c r="T180" t="s">
        <v>2617</v>
      </c>
      <c r="V180" t="s">
        <v>2325</v>
      </c>
      <c r="W180" t="s">
        <v>2622</v>
      </c>
      <c r="X180" t="s">
        <v>2623</v>
      </c>
      <c r="Y180" t="s">
        <v>2624</v>
      </c>
      <c r="Z180" t="s">
        <v>2617</v>
      </c>
      <c r="AC180" t="s">
        <v>38</v>
      </c>
      <c r="AD180" t="s">
        <v>1204</v>
      </c>
      <c r="AE180" t="s">
        <v>3281</v>
      </c>
      <c r="AF180" t="s">
        <v>2935</v>
      </c>
      <c r="AG180" t="s">
        <v>2936</v>
      </c>
      <c r="AH180" t="s">
        <v>115</v>
      </c>
      <c r="AI180" t="e">
        <v>#N/A</v>
      </c>
      <c r="AJ180" t="s">
        <v>38</v>
      </c>
      <c r="AK180" t="s">
        <v>38</v>
      </c>
      <c r="AL180" t="s">
        <v>38</v>
      </c>
      <c r="AM180" t="s">
        <v>38</v>
      </c>
      <c r="AN180" t="e">
        <v>#N/A</v>
      </c>
      <c r="AO180" t="s">
        <v>38</v>
      </c>
      <c r="AP180" t="s">
        <v>38</v>
      </c>
      <c r="AQ180" t="s">
        <v>38</v>
      </c>
      <c r="AR180" t="s">
        <v>38</v>
      </c>
      <c r="AS180" t="e">
        <v>#N/A</v>
      </c>
      <c r="AT180" t="s">
        <v>38</v>
      </c>
      <c r="AU180" t="s">
        <v>38</v>
      </c>
      <c r="AV180" t="e">
        <v>#N/A</v>
      </c>
      <c r="AW180" t="s">
        <v>38</v>
      </c>
      <c r="AX180" t="s">
        <v>38</v>
      </c>
      <c r="AY180" t="s">
        <v>38</v>
      </c>
      <c r="AZ180" t="s">
        <v>38</v>
      </c>
      <c r="BA180" t="s">
        <v>38</v>
      </c>
      <c r="BB180" t="s">
        <v>38</v>
      </c>
      <c r="BC180" t="s">
        <v>38</v>
      </c>
      <c r="BD180" t="s">
        <v>38</v>
      </c>
      <c r="BE180" t="s">
        <v>38</v>
      </c>
      <c r="BF180" t="s">
        <v>38</v>
      </c>
      <c r="BG180" t="s">
        <v>38</v>
      </c>
      <c r="BH180" t="s">
        <v>38</v>
      </c>
      <c r="BI180" t="s">
        <v>38</v>
      </c>
      <c r="BJ180" t="s">
        <v>38</v>
      </c>
      <c r="BK180" t="s">
        <v>38</v>
      </c>
      <c r="BL180" t="s">
        <v>38</v>
      </c>
      <c r="BM180" t="s">
        <v>38</v>
      </c>
      <c r="BN180" t="s">
        <v>38</v>
      </c>
      <c r="BO180" t="s">
        <v>38</v>
      </c>
      <c r="BP180" t="s">
        <v>38</v>
      </c>
      <c r="BQ180" t="s">
        <v>38</v>
      </c>
      <c r="BR180" t="s">
        <v>38</v>
      </c>
      <c r="BS180" t="s">
        <v>38</v>
      </c>
      <c r="BT180" t="s">
        <v>38</v>
      </c>
      <c r="BU180" t="s">
        <v>38</v>
      </c>
      <c r="BV180" t="s">
        <v>2929</v>
      </c>
    </row>
    <row r="181" spans="1:74" x14ac:dyDescent="0.25">
      <c r="A181" t="s">
        <v>1434</v>
      </c>
      <c r="B181" t="s">
        <v>29</v>
      </c>
      <c r="C181">
        <v>299</v>
      </c>
      <c r="D181" t="s">
        <v>2625</v>
      </c>
      <c r="E181" t="s">
        <v>2625</v>
      </c>
      <c r="F181" t="s">
        <v>1536</v>
      </c>
      <c r="G181" t="s">
        <v>162</v>
      </c>
      <c r="H181" t="s">
        <v>36</v>
      </c>
      <c r="I181" t="s">
        <v>1520</v>
      </c>
      <c r="J181" t="s">
        <v>2626</v>
      </c>
      <c r="K181" t="s">
        <v>2627</v>
      </c>
      <c r="M181" t="s">
        <v>2628</v>
      </c>
      <c r="N181" t="s">
        <v>2629</v>
      </c>
      <c r="O181">
        <v>68144</v>
      </c>
      <c r="P181" t="s">
        <v>36</v>
      </c>
      <c r="Q181" t="s">
        <v>1652</v>
      </c>
      <c r="R181" t="s">
        <v>2630</v>
      </c>
      <c r="S181" t="s">
        <v>2631</v>
      </c>
      <c r="T181" t="s">
        <v>2632</v>
      </c>
      <c r="V181" t="s">
        <v>2633</v>
      </c>
      <c r="W181" t="s">
        <v>2634</v>
      </c>
      <c r="X181" t="s">
        <v>2635</v>
      </c>
      <c r="Y181" t="s">
        <v>2636</v>
      </c>
      <c r="Z181" t="s">
        <v>2637</v>
      </c>
      <c r="AA181" t="s">
        <v>2638</v>
      </c>
      <c r="AB181" t="s">
        <v>2637</v>
      </c>
      <c r="AC181" t="s">
        <v>517</v>
      </c>
      <c r="AD181" t="s">
        <v>3282</v>
      </c>
      <c r="AE181" t="s">
        <v>3283</v>
      </c>
      <c r="AF181" t="s">
        <v>3284</v>
      </c>
      <c r="AG181" t="s">
        <v>3285</v>
      </c>
      <c r="AH181" t="s">
        <v>43</v>
      </c>
      <c r="AI181" t="e">
        <v>#N/A</v>
      </c>
      <c r="AJ181" t="s">
        <v>38</v>
      </c>
      <c r="AK181" t="s">
        <v>38</v>
      </c>
      <c r="AL181" t="s">
        <v>2626</v>
      </c>
      <c r="AM181" t="s">
        <v>2914</v>
      </c>
      <c r="AN181" t="e">
        <v>#N/A</v>
      </c>
      <c r="AO181" t="s">
        <v>38</v>
      </c>
      <c r="AP181" t="s">
        <v>38</v>
      </c>
      <c r="AQ181" t="s">
        <v>38</v>
      </c>
      <c r="AR181" t="s">
        <v>38</v>
      </c>
      <c r="AS181" t="e">
        <v>#N/A</v>
      </c>
      <c r="AT181" t="s">
        <v>38</v>
      </c>
      <c r="AU181" t="s">
        <v>38</v>
      </c>
      <c r="AV181" t="e">
        <v>#N/A</v>
      </c>
      <c r="AW181" t="s">
        <v>3286</v>
      </c>
      <c r="AX181" t="s">
        <v>3287</v>
      </c>
      <c r="AY181" t="s">
        <v>38</v>
      </c>
      <c r="AZ181" t="s">
        <v>178</v>
      </c>
      <c r="BA181" t="s">
        <v>160</v>
      </c>
      <c r="BB181" t="s">
        <v>3288</v>
      </c>
      <c r="BC181" t="s">
        <v>3289</v>
      </c>
      <c r="BD181" t="s">
        <v>38</v>
      </c>
      <c r="BE181" t="s">
        <v>38</v>
      </c>
      <c r="BF181" t="s">
        <v>38</v>
      </c>
      <c r="BG181" t="s">
        <v>2914</v>
      </c>
      <c r="BH181" t="s">
        <v>2916</v>
      </c>
      <c r="BI181" t="s">
        <v>2917</v>
      </c>
      <c r="BJ181" t="s">
        <v>2918</v>
      </c>
      <c r="BK181" t="s">
        <v>2919</v>
      </c>
      <c r="BL181" t="s">
        <v>2920</v>
      </c>
      <c r="BM181" t="s">
        <v>38</v>
      </c>
      <c r="BN181" t="s">
        <v>2921</v>
      </c>
      <c r="BO181" t="s">
        <v>2629</v>
      </c>
      <c r="BP181" t="s">
        <v>2922</v>
      </c>
      <c r="BQ181" t="s">
        <v>2923</v>
      </c>
      <c r="BR181" t="s">
        <v>2924</v>
      </c>
      <c r="BS181" t="s">
        <v>38</v>
      </c>
      <c r="BT181" t="s">
        <v>38</v>
      </c>
      <c r="BU181" t="s">
        <v>2928</v>
      </c>
      <c r="BV181" t="s">
        <v>2907</v>
      </c>
    </row>
    <row r="182" spans="1:74" x14ac:dyDescent="0.25">
      <c r="A182" t="s">
        <v>1434</v>
      </c>
      <c r="B182" t="s">
        <v>29</v>
      </c>
      <c r="C182">
        <v>299</v>
      </c>
      <c r="D182" t="s">
        <v>2625</v>
      </c>
      <c r="E182" t="s">
        <v>2625</v>
      </c>
      <c r="F182" t="s">
        <v>1536</v>
      </c>
      <c r="G182" t="s">
        <v>162</v>
      </c>
      <c r="H182" t="s">
        <v>36</v>
      </c>
      <c r="I182" t="s">
        <v>1437</v>
      </c>
      <c r="J182" t="s">
        <v>2639</v>
      </c>
      <c r="K182" t="s">
        <v>2640</v>
      </c>
      <c r="M182" t="s">
        <v>160</v>
      </c>
      <c r="N182" t="s">
        <v>162</v>
      </c>
      <c r="O182" t="s">
        <v>2641</v>
      </c>
      <c r="P182" t="s">
        <v>36</v>
      </c>
      <c r="Q182" t="s">
        <v>1450</v>
      </c>
      <c r="T182" t="s">
        <v>2642</v>
      </c>
      <c r="V182" t="s">
        <v>2643</v>
      </c>
      <c r="W182" t="s">
        <v>2644</v>
      </c>
      <c r="X182" t="s">
        <v>1444</v>
      </c>
      <c r="Y182" t="s">
        <v>2645</v>
      </c>
      <c r="Z182" t="s">
        <v>2642</v>
      </c>
      <c r="AC182" t="s">
        <v>517</v>
      </c>
      <c r="AD182" t="s">
        <v>3282</v>
      </c>
      <c r="AE182" t="s">
        <v>3283</v>
      </c>
      <c r="AF182" t="s">
        <v>3284</v>
      </c>
      <c r="AG182" t="s">
        <v>3285</v>
      </c>
      <c r="AH182" t="s">
        <v>43</v>
      </c>
      <c r="AI182" t="e">
        <v>#N/A</v>
      </c>
      <c r="AJ182" t="s">
        <v>38</v>
      </c>
      <c r="AK182" t="s">
        <v>38</v>
      </c>
      <c r="AL182" t="s">
        <v>2626</v>
      </c>
      <c r="AM182" t="s">
        <v>2914</v>
      </c>
      <c r="AN182" t="e">
        <v>#N/A</v>
      </c>
      <c r="AO182" t="s">
        <v>38</v>
      </c>
      <c r="AP182" t="s">
        <v>38</v>
      </c>
      <c r="AQ182" t="s">
        <v>38</v>
      </c>
      <c r="AR182" t="s">
        <v>38</v>
      </c>
      <c r="AS182" t="e">
        <v>#N/A</v>
      </c>
      <c r="AT182" t="s">
        <v>38</v>
      </c>
      <c r="AU182" t="s">
        <v>38</v>
      </c>
      <c r="AV182" t="e">
        <v>#N/A</v>
      </c>
      <c r="AW182" t="s">
        <v>3286</v>
      </c>
      <c r="AX182" t="s">
        <v>3287</v>
      </c>
      <c r="AY182" t="s">
        <v>38</v>
      </c>
      <c r="AZ182" t="s">
        <v>178</v>
      </c>
      <c r="BA182" t="s">
        <v>160</v>
      </c>
      <c r="BB182" t="s">
        <v>3288</v>
      </c>
      <c r="BC182" t="s">
        <v>3289</v>
      </c>
      <c r="BD182" t="s">
        <v>38</v>
      </c>
      <c r="BE182" t="s">
        <v>38</v>
      </c>
      <c r="BF182" t="s">
        <v>38</v>
      </c>
      <c r="BG182" t="s">
        <v>2914</v>
      </c>
      <c r="BH182" t="s">
        <v>2916</v>
      </c>
      <c r="BI182" t="s">
        <v>2917</v>
      </c>
      <c r="BJ182" t="s">
        <v>2918</v>
      </c>
      <c r="BK182" t="s">
        <v>2919</v>
      </c>
      <c r="BL182" t="s">
        <v>2920</v>
      </c>
      <c r="BM182" t="s">
        <v>38</v>
      </c>
      <c r="BN182" t="s">
        <v>2921</v>
      </c>
      <c r="BO182" t="s">
        <v>2629</v>
      </c>
      <c r="BP182" t="s">
        <v>2922</v>
      </c>
      <c r="BQ182" t="s">
        <v>2923</v>
      </c>
      <c r="BR182" t="s">
        <v>2924</v>
      </c>
      <c r="BS182" t="s">
        <v>38</v>
      </c>
      <c r="BT182" t="s">
        <v>38</v>
      </c>
      <c r="BU182" t="s">
        <v>38</v>
      </c>
      <c r="BV182" t="s">
        <v>2907</v>
      </c>
    </row>
    <row r="183" spans="1:74" x14ac:dyDescent="0.25">
      <c r="A183" t="s">
        <v>1434</v>
      </c>
      <c r="B183" t="s">
        <v>29</v>
      </c>
      <c r="C183">
        <v>300</v>
      </c>
      <c r="D183" t="s">
        <v>2646</v>
      </c>
      <c r="E183" t="s">
        <v>3290</v>
      </c>
      <c r="F183" t="s">
        <v>2303</v>
      </c>
      <c r="G183" t="s">
        <v>430</v>
      </c>
      <c r="H183" t="s">
        <v>138</v>
      </c>
      <c r="I183" t="s">
        <v>1437</v>
      </c>
      <c r="J183" t="s">
        <v>2647</v>
      </c>
      <c r="K183" t="s">
        <v>2648</v>
      </c>
      <c r="M183" t="s">
        <v>136</v>
      </c>
      <c r="N183" t="s">
        <v>430</v>
      </c>
      <c r="O183" t="s">
        <v>137</v>
      </c>
      <c r="P183" t="s">
        <v>138</v>
      </c>
      <c r="Q183" t="s">
        <v>1450</v>
      </c>
      <c r="T183" t="s">
        <v>2649</v>
      </c>
      <c r="V183" t="s">
        <v>1582</v>
      </c>
      <c r="W183" t="s">
        <v>2650</v>
      </c>
      <c r="X183" t="s">
        <v>2651</v>
      </c>
      <c r="Y183" t="s">
        <v>2652</v>
      </c>
      <c r="Z183" t="s">
        <v>2649</v>
      </c>
      <c r="AC183" t="s">
        <v>38</v>
      </c>
      <c r="AD183" t="s">
        <v>1216</v>
      </c>
      <c r="AE183" t="s">
        <v>3291</v>
      </c>
      <c r="AF183" t="s">
        <v>38</v>
      </c>
      <c r="AG183" t="s">
        <v>3292</v>
      </c>
      <c r="AH183" t="s">
        <v>208</v>
      </c>
      <c r="AI183" t="e">
        <v>#N/A</v>
      </c>
      <c r="AJ183" t="s">
        <v>38</v>
      </c>
      <c r="AK183" t="s">
        <v>38</v>
      </c>
      <c r="AL183" t="s">
        <v>38</v>
      </c>
      <c r="AM183" t="s">
        <v>38</v>
      </c>
      <c r="AN183" t="e">
        <v>#N/A</v>
      </c>
      <c r="AO183" t="s">
        <v>38</v>
      </c>
      <c r="AP183" t="s">
        <v>38</v>
      </c>
      <c r="AQ183" t="s">
        <v>38</v>
      </c>
      <c r="AR183" t="s">
        <v>38</v>
      </c>
      <c r="AS183" t="e">
        <v>#N/A</v>
      </c>
      <c r="AT183" t="s">
        <v>38</v>
      </c>
      <c r="AU183" t="s">
        <v>38</v>
      </c>
      <c r="AV183" t="e">
        <v>#N/A</v>
      </c>
      <c r="AW183" t="s">
        <v>38</v>
      </c>
      <c r="AX183" t="s">
        <v>38</v>
      </c>
      <c r="AY183" t="s">
        <v>38</v>
      </c>
      <c r="AZ183" t="s">
        <v>38</v>
      </c>
      <c r="BA183" t="s">
        <v>38</v>
      </c>
      <c r="BB183" t="s">
        <v>38</v>
      </c>
      <c r="BC183" t="s">
        <v>38</v>
      </c>
      <c r="BD183" t="s">
        <v>38</v>
      </c>
      <c r="BE183" t="s">
        <v>38</v>
      </c>
      <c r="BF183" t="s">
        <v>38</v>
      </c>
      <c r="BG183" t="s">
        <v>38</v>
      </c>
      <c r="BH183" t="s">
        <v>38</v>
      </c>
      <c r="BI183" t="s">
        <v>38</v>
      </c>
      <c r="BJ183" t="s">
        <v>38</v>
      </c>
      <c r="BK183" t="s">
        <v>38</v>
      </c>
      <c r="BL183" t="s">
        <v>38</v>
      </c>
      <c r="BM183" t="s">
        <v>38</v>
      </c>
      <c r="BN183" t="s">
        <v>38</v>
      </c>
      <c r="BO183" t="s">
        <v>38</v>
      </c>
      <c r="BP183" t="s">
        <v>38</v>
      </c>
      <c r="BQ183" t="s">
        <v>38</v>
      </c>
      <c r="BR183" t="s">
        <v>38</v>
      </c>
      <c r="BS183" t="s">
        <v>38</v>
      </c>
      <c r="BT183" t="s">
        <v>38</v>
      </c>
      <c r="BU183" t="s">
        <v>38</v>
      </c>
      <c r="BV183" t="s">
        <v>2907</v>
      </c>
    </row>
    <row r="184" spans="1:74" x14ac:dyDescent="0.25">
      <c r="A184" t="s">
        <v>1434</v>
      </c>
      <c r="B184" t="s">
        <v>29</v>
      </c>
      <c r="C184">
        <v>301</v>
      </c>
      <c r="D184" t="s">
        <v>2653</v>
      </c>
      <c r="E184" t="s">
        <v>1224</v>
      </c>
      <c r="F184" t="s">
        <v>1942</v>
      </c>
      <c r="G184" t="s">
        <v>1943</v>
      </c>
      <c r="H184" t="s">
        <v>101</v>
      </c>
      <c r="I184" t="s">
        <v>1479</v>
      </c>
      <c r="J184" t="s">
        <v>2654</v>
      </c>
      <c r="K184" t="s">
        <v>2655</v>
      </c>
      <c r="M184" t="s">
        <v>2656</v>
      </c>
      <c r="N184" t="s">
        <v>2657</v>
      </c>
      <c r="O184" t="s">
        <v>2658</v>
      </c>
      <c r="P184" t="s">
        <v>101</v>
      </c>
      <c r="Q184" t="s">
        <v>1450</v>
      </c>
      <c r="S184" t="s">
        <v>2659</v>
      </c>
      <c r="T184" t="s">
        <v>2660</v>
      </c>
      <c r="V184" t="s">
        <v>2661</v>
      </c>
      <c r="W184" t="s">
        <v>2662</v>
      </c>
      <c r="X184" t="s">
        <v>1612</v>
      </c>
      <c r="Y184" t="s">
        <v>2663</v>
      </c>
      <c r="Z184" t="s">
        <v>2664</v>
      </c>
      <c r="AA184" t="s">
        <v>2665</v>
      </c>
      <c r="AB184" t="s">
        <v>2664</v>
      </c>
      <c r="AC184" t="s">
        <v>38</v>
      </c>
      <c r="AD184" t="s">
        <v>1225</v>
      </c>
      <c r="AE184" t="s">
        <v>3293</v>
      </c>
      <c r="AF184" t="s">
        <v>38</v>
      </c>
      <c r="AG184" t="s">
        <v>38</v>
      </c>
      <c r="AH184" t="s">
        <v>38</v>
      </c>
      <c r="AI184" t="e">
        <v>#N/A</v>
      </c>
      <c r="AJ184" t="s">
        <v>38</v>
      </c>
      <c r="AK184" t="s">
        <v>38</v>
      </c>
      <c r="AL184" t="s">
        <v>38</v>
      </c>
      <c r="AM184" t="s">
        <v>38</v>
      </c>
      <c r="AN184" t="e">
        <v>#N/A</v>
      </c>
      <c r="AO184" t="s">
        <v>38</v>
      </c>
      <c r="AP184" t="s">
        <v>38</v>
      </c>
      <c r="AQ184" t="s">
        <v>38</v>
      </c>
      <c r="AR184" t="s">
        <v>38</v>
      </c>
      <c r="AS184" t="e">
        <v>#N/A</v>
      </c>
      <c r="AT184" t="s">
        <v>38</v>
      </c>
      <c r="AU184" t="s">
        <v>38</v>
      </c>
      <c r="AV184" t="e">
        <v>#N/A</v>
      </c>
      <c r="AW184" t="s">
        <v>38</v>
      </c>
      <c r="AX184" t="s">
        <v>38</v>
      </c>
      <c r="AY184" t="s">
        <v>38</v>
      </c>
      <c r="AZ184" t="s">
        <v>38</v>
      </c>
      <c r="BA184" t="s">
        <v>38</v>
      </c>
      <c r="BB184" t="s">
        <v>38</v>
      </c>
      <c r="BC184" t="s">
        <v>38</v>
      </c>
      <c r="BD184" t="s">
        <v>38</v>
      </c>
      <c r="BE184" t="s">
        <v>38</v>
      </c>
      <c r="BF184" t="s">
        <v>38</v>
      </c>
      <c r="BG184" t="s">
        <v>38</v>
      </c>
      <c r="BH184" t="s">
        <v>38</v>
      </c>
      <c r="BI184" t="s">
        <v>38</v>
      </c>
      <c r="BJ184" t="s">
        <v>38</v>
      </c>
      <c r="BK184" t="s">
        <v>38</v>
      </c>
      <c r="BL184" t="s">
        <v>38</v>
      </c>
      <c r="BM184" t="s">
        <v>38</v>
      </c>
      <c r="BN184" t="s">
        <v>38</v>
      </c>
      <c r="BO184" t="s">
        <v>38</v>
      </c>
      <c r="BP184" t="s">
        <v>38</v>
      </c>
      <c r="BQ184" t="s">
        <v>38</v>
      </c>
      <c r="BR184" t="s">
        <v>38</v>
      </c>
      <c r="BS184" t="s">
        <v>38</v>
      </c>
      <c r="BT184" t="s">
        <v>38</v>
      </c>
      <c r="BU184" t="s">
        <v>38</v>
      </c>
      <c r="BV184" t="s">
        <v>2929</v>
      </c>
    </row>
    <row r="185" spans="1:74" x14ac:dyDescent="0.25">
      <c r="A185" t="s">
        <v>1434</v>
      </c>
      <c r="B185" t="s">
        <v>29</v>
      </c>
      <c r="C185">
        <v>301</v>
      </c>
      <c r="D185" t="s">
        <v>2653</v>
      </c>
      <c r="E185" t="s">
        <v>1224</v>
      </c>
      <c r="F185" t="s">
        <v>1942</v>
      </c>
      <c r="G185" t="s">
        <v>1943</v>
      </c>
      <c r="H185" t="s">
        <v>101</v>
      </c>
      <c r="I185" t="s">
        <v>1437</v>
      </c>
      <c r="J185" t="s">
        <v>2654</v>
      </c>
      <c r="K185" t="s">
        <v>2655</v>
      </c>
      <c r="M185" t="s">
        <v>2656</v>
      </c>
      <c r="N185" t="s">
        <v>2657</v>
      </c>
      <c r="O185" t="s">
        <v>2658</v>
      </c>
      <c r="P185" t="s">
        <v>101</v>
      </c>
      <c r="Q185" t="s">
        <v>1450</v>
      </c>
      <c r="S185" t="s">
        <v>2659</v>
      </c>
      <c r="T185" t="s">
        <v>2660</v>
      </c>
      <c r="V185" t="s">
        <v>2150</v>
      </c>
      <c r="W185" t="s">
        <v>2666</v>
      </c>
      <c r="X185" t="s">
        <v>2667</v>
      </c>
      <c r="Z185" t="s">
        <v>2660</v>
      </c>
      <c r="AC185" t="s">
        <v>38</v>
      </c>
      <c r="AD185" t="s">
        <v>1225</v>
      </c>
      <c r="AE185" t="s">
        <v>3293</v>
      </c>
      <c r="AF185" t="s">
        <v>38</v>
      </c>
      <c r="AG185" t="s">
        <v>38</v>
      </c>
      <c r="AH185" t="s">
        <v>38</v>
      </c>
      <c r="AI185" t="e">
        <v>#N/A</v>
      </c>
      <c r="AJ185" t="s">
        <v>38</v>
      </c>
      <c r="AK185" t="s">
        <v>38</v>
      </c>
      <c r="AL185" t="s">
        <v>38</v>
      </c>
      <c r="AM185" t="s">
        <v>38</v>
      </c>
      <c r="AN185" t="e">
        <v>#N/A</v>
      </c>
      <c r="AO185" t="s">
        <v>38</v>
      </c>
      <c r="AP185" t="s">
        <v>38</v>
      </c>
      <c r="AQ185" t="s">
        <v>38</v>
      </c>
      <c r="AR185" t="s">
        <v>38</v>
      </c>
      <c r="AS185" t="e">
        <v>#N/A</v>
      </c>
      <c r="AT185" t="s">
        <v>38</v>
      </c>
      <c r="AU185" t="s">
        <v>38</v>
      </c>
      <c r="AV185" t="e">
        <v>#N/A</v>
      </c>
      <c r="AW185" t="s">
        <v>38</v>
      </c>
      <c r="AX185" t="s">
        <v>38</v>
      </c>
      <c r="AY185" t="s">
        <v>38</v>
      </c>
      <c r="AZ185" t="s">
        <v>38</v>
      </c>
      <c r="BA185" t="s">
        <v>38</v>
      </c>
      <c r="BB185" t="s">
        <v>38</v>
      </c>
      <c r="BC185" t="s">
        <v>38</v>
      </c>
      <c r="BD185" t="s">
        <v>38</v>
      </c>
      <c r="BE185" t="s">
        <v>38</v>
      </c>
      <c r="BF185" t="s">
        <v>38</v>
      </c>
      <c r="BG185" t="s">
        <v>38</v>
      </c>
      <c r="BH185" t="s">
        <v>38</v>
      </c>
      <c r="BI185" t="s">
        <v>38</v>
      </c>
      <c r="BJ185" t="s">
        <v>38</v>
      </c>
      <c r="BK185" t="s">
        <v>38</v>
      </c>
      <c r="BL185" t="s">
        <v>38</v>
      </c>
      <c r="BM185" t="s">
        <v>38</v>
      </c>
      <c r="BN185" t="s">
        <v>38</v>
      </c>
      <c r="BO185" t="s">
        <v>38</v>
      </c>
      <c r="BP185" t="s">
        <v>38</v>
      </c>
      <c r="BQ185" t="s">
        <v>38</v>
      </c>
      <c r="BR185" t="s">
        <v>38</v>
      </c>
      <c r="BS185" t="s">
        <v>38</v>
      </c>
      <c r="BT185" t="s">
        <v>38</v>
      </c>
      <c r="BU185" t="s">
        <v>38</v>
      </c>
      <c r="BV185" t="s">
        <v>38</v>
      </c>
    </row>
    <row r="186" spans="1:74" x14ac:dyDescent="0.25">
      <c r="A186" t="s">
        <v>1434</v>
      </c>
      <c r="B186" t="s">
        <v>29</v>
      </c>
      <c r="C186">
        <v>302</v>
      </c>
      <c r="D186" t="s">
        <v>2668</v>
      </c>
      <c r="E186" t="s">
        <v>2668</v>
      </c>
      <c r="F186" t="s">
        <v>2669</v>
      </c>
      <c r="G186" t="s">
        <v>125</v>
      </c>
      <c r="H186" t="s">
        <v>36</v>
      </c>
      <c r="I186" t="s">
        <v>1545</v>
      </c>
      <c r="J186" t="s">
        <v>2670</v>
      </c>
      <c r="K186" t="s">
        <v>2671</v>
      </c>
      <c r="M186" t="s">
        <v>123</v>
      </c>
      <c r="N186" t="s">
        <v>125</v>
      </c>
      <c r="O186" t="s">
        <v>2672</v>
      </c>
      <c r="P186" t="s">
        <v>36</v>
      </c>
      <c r="Q186" t="s">
        <v>1450</v>
      </c>
      <c r="T186" t="s">
        <v>2673</v>
      </c>
      <c r="V186" t="s">
        <v>2674</v>
      </c>
      <c r="W186" t="s">
        <v>2274</v>
      </c>
      <c r="X186" t="s">
        <v>1454</v>
      </c>
      <c r="Y186" t="s">
        <v>2675</v>
      </c>
      <c r="Z186" t="s">
        <v>2676</v>
      </c>
      <c r="AA186" t="s">
        <v>2676</v>
      </c>
      <c r="AC186" t="s">
        <v>38</v>
      </c>
      <c r="AD186" t="s">
        <v>1230</v>
      </c>
      <c r="AE186" t="s">
        <v>3294</v>
      </c>
      <c r="AF186" t="s">
        <v>3295</v>
      </c>
      <c r="AG186" t="s">
        <v>3296</v>
      </c>
      <c r="AH186" t="s">
        <v>125</v>
      </c>
      <c r="AI186" t="e">
        <v>#N/A</v>
      </c>
      <c r="AJ186" t="s">
        <v>3297</v>
      </c>
      <c r="AK186" t="s">
        <v>38</v>
      </c>
      <c r="AL186" t="s">
        <v>38</v>
      </c>
      <c r="AM186" t="s">
        <v>38</v>
      </c>
      <c r="AN186" t="e">
        <v>#N/A</v>
      </c>
      <c r="AO186" t="s">
        <v>38</v>
      </c>
      <c r="AP186" t="s">
        <v>38</v>
      </c>
      <c r="AQ186" t="s">
        <v>38</v>
      </c>
      <c r="AR186" t="s">
        <v>38</v>
      </c>
      <c r="AS186" t="e">
        <v>#N/A</v>
      </c>
      <c r="AT186" t="s">
        <v>38</v>
      </c>
      <c r="AU186" t="s">
        <v>38</v>
      </c>
      <c r="AV186" t="e">
        <v>#N/A</v>
      </c>
      <c r="AW186" t="s">
        <v>38</v>
      </c>
      <c r="AX186" t="s">
        <v>38</v>
      </c>
      <c r="AY186" t="s">
        <v>38</v>
      </c>
      <c r="AZ186" t="s">
        <v>38</v>
      </c>
      <c r="BA186" t="s">
        <v>38</v>
      </c>
      <c r="BB186" t="s">
        <v>38</v>
      </c>
      <c r="BC186" t="s">
        <v>38</v>
      </c>
      <c r="BD186" t="s">
        <v>38</v>
      </c>
      <c r="BE186" t="s">
        <v>38</v>
      </c>
      <c r="BF186" t="s">
        <v>38</v>
      </c>
      <c r="BG186" t="s">
        <v>38</v>
      </c>
      <c r="BH186" t="s">
        <v>38</v>
      </c>
      <c r="BI186" t="s">
        <v>38</v>
      </c>
      <c r="BJ186" t="s">
        <v>38</v>
      </c>
      <c r="BK186" t="s">
        <v>38</v>
      </c>
      <c r="BL186" t="s">
        <v>38</v>
      </c>
      <c r="BM186" t="s">
        <v>38</v>
      </c>
      <c r="BN186" t="s">
        <v>38</v>
      </c>
      <c r="BO186" t="s">
        <v>38</v>
      </c>
      <c r="BP186" t="s">
        <v>38</v>
      </c>
      <c r="BQ186" t="s">
        <v>38</v>
      </c>
      <c r="BR186" t="s">
        <v>38</v>
      </c>
      <c r="BS186" t="s">
        <v>38</v>
      </c>
      <c r="BT186" t="s">
        <v>38</v>
      </c>
      <c r="BU186" t="s">
        <v>38</v>
      </c>
      <c r="BV186" t="s">
        <v>2907</v>
      </c>
    </row>
    <row r="187" spans="1:74" x14ac:dyDescent="0.25">
      <c r="A187" t="s">
        <v>1434</v>
      </c>
      <c r="B187" t="s">
        <v>29</v>
      </c>
      <c r="C187">
        <v>302</v>
      </c>
      <c r="D187" t="s">
        <v>2668</v>
      </c>
      <c r="E187" t="s">
        <v>2668</v>
      </c>
      <c r="F187" t="s">
        <v>2669</v>
      </c>
      <c r="G187" t="s">
        <v>125</v>
      </c>
      <c r="H187" t="s">
        <v>36</v>
      </c>
      <c r="I187" t="s">
        <v>1545</v>
      </c>
      <c r="J187" t="s">
        <v>2677</v>
      </c>
      <c r="K187" t="s">
        <v>2671</v>
      </c>
      <c r="M187" t="s">
        <v>123</v>
      </c>
      <c r="N187" t="s">
        <v>125</v>
      </c>
      <c r="O187" t="s">
        <v>2672</v>
      </c>
      <c r="P187" t="s">
        <v>36</v>
      </c>
      <c r="Q187" t="s">
        <v>1450</v>
      </c>
      <c r="T187" t="s">
        <v>2673</v>
      </c>
      <c r="V187" t="s">
        <v>2674</v>
      </c>
      <c r="W187" t="s">
        <v>2274</v>
      </c>
      <c r="X187" t="s">
        <v>1474</v>
      </c>
      <c r="Y187" t="s">
        <v>2675</v>
      </c>
      <c r="Z187" t="s">
        <v>2676</v>
      </c>
      <c r="AA187" t="s">
        <v>2676</v>
      </c>
      <c r="AC187" t="s">
        <v>38</v>
      </c>
      <c r="AD187" t="s">
        <v>1230</v>
      </c>
      <c r="AE187" t="s">
        <v>3294</v>
      </c>
      <c r="AF187" t="s">
        <v>3295</v>
      </c>
      <c r="AG187" t="s">
        <v>3296</v>
      </c>
      <c r="AH187" t="s">
        <v>125</v>
      </c>
      <c r="AI187" t="e">
        <v>#N/A</v>
      </c>
      <c r="AJ187" t="s">
        <v>3297</v>
      </c>
      <c r="AK187" t="s">
        <v>38</v>
      </c>
      <c r="AL187" t="s">
        <v>38</v>
      </c>
      <c r="AM187" t="s">
        <v>38</v>
      </c>
      <c r="AN187" t="e">
        <v>#N/A</v>
      </c>
      <c r="AO187" t="s">
        <v>38</v>
      </c>
      <c r="AP187" t="s">
        <v>38</v>
      </c>
      <c r="AQ187" t="s">
        <v>38</v>
      </c>
      <c r="AR187" t="s">
        <v>38</v>
      </c>
      <c r="AS187" t="e">
        <v>#N/A</v>
      </c>
      <c r="AT187" t="s">
        <v>38</v>
      </c>
      <c r="AU187" t="s">
        <v>38</v>
      </c>
      <c r="AV187" t="e">
        <v>#N/A</v>
      </c>
      <c r="AW187" t="s">
        <v>38</v>
      </c>
      <c r="AX187" t="s">
        <v>38</v>
      </c>
      <c r="AY187" t="s">
        <v>38</v>
      </c>
      <c r="AZ187" t="s">
        <v>38</v>
      </c>
      <c r="BA187" t="s">
        <v>38</v>
      </c>
      <c r="BB187" t="s">
        <v>38</v>
      </c>
      <c r="BC187" t="s">
        <v>38</v>
      </c>
      <c r="BD187" t="s">
        <v>38</v>
      </c>
      <c r="BE187" t="s">
        <v>38</v>
      </c>
      <c r="BF187" t="s">
        <v>38</v>
      </c>
      <c r="BG187" t="s">
        <v>38</v>
      </c>
      <c r="BH187" t="s">
        <v>38</v>
      </c>
      <c r="BI187" t="s">
        <v>38</v>
      </c>
      <c r="BJ187" t="s">
        <v>38</v>
      </c>
      <c r="BK187" t="s">
        <v>38</v>
      </c>
      <c r="BL187" t="s">
        <v>38</v>
      </c>
      <c r="BM187" t="s">
        <v>38</v>
      </c>
      <c r="BN187" t="s">
        <v>38</v>
      </c>
      <c r="BO187" t="s">
        <v>38</v>
      </c>
      <c r="BP187" t="s">
        <v>38</v>
      </c>
      <c r="BQ187" t="s">
        <v>38</v>
      </c>
      <c r="BR187" t="s">
        <v>38</v>
      </c>
      <c r="BS187" t="s">
        <v>38</v>
      </c>
      <c r="BT187" t="s">
        <v>38</v>
      </c>
      <c r="BU187" t="s">
        <v>38</v>
      </c>
      <c r="BV187" t="s">
        <v>2907</v>
      </c>
    </row>
    <row r="188" spans="1:74" x14ac:dyDescent="0.25">
      <c r="A188" t="s">
        <v>1434</v>
      </c>
      <c r="B188" t="s">
        <v>29</v>
      </c>
      <c r="C188">
        <v>303</v>
      </c>
      <c r="D188" t="s">
        <v>2678</v>
      </c>
      <c r="E188" t="s">
        <v>2678</v>
      </c>
      <c r="F188" t="s">
        <v>2679</v>
      </c>
      <c r="G188" t="s">
        <v>162</v>
      </c>
      <c r="H188" t="s">
        <v>36</v>
      </c>
      <c r="I188" t="s">
        <v>1741</v>
      </c>
      <c r="J188" t="s">
        <v>2680</v>
      </c>
      <c r="K188" t="s">
        <v>2681</v>
      </c>
      <c r="M188" t="s">
        <v>216</v>
      </c>
      <c r="N188" t="s">
        <v>162</v>
      </c>
      <c r="O188">
        <v>31757</v>
      </c>
      <c r="P188" t="s">
        <v>36</v>
      </c>
      <c r="Q188" t="s">
        <v>1450</v>
      </c>
      <c r="S188" t="s">
        <v>2682</v>
      </c>
      <c r="V188" t="s">
        <v>1540</v>
      </c>
      <c r="W188" t="s">
        <v>2683</v>
      </c>
      <c r="X188" t="s">
        <v>2684</v>
      </c>
      <c r="AC188" t="s">
        <v>38</v>
      </c>
      <c r="AD188" t="s">
        <v>1238</v>
      </c>
      <c r="AE188" t="s">
        <v>3298</v>
      </c>
      <c r="AF188" t="s">
        <v>3299</v>
      </c>
      <c r="AG188" t="s">
        <v>2949</v>
      </c>
      <c r="AH188" t="s">
        <v>162</v>
      </c>
      <c r="AI188" t="e">
        <v>#N/A</v>
      </c>
      <c r="AJ188" t="s">
        <v>38</v>
      </c>
      <c r="AK188" t="s">
        <v>38</v>
      </c>
      <c r="AL188" t="s">
        <v>38</v>
      </c>
      <c r="AM188" t="s">
        <v>38</v>
      </c>
      <c r="AN188" t="e">
        <v>#N/A</v>
      </c>
      <c r="AO188" t="s">
        <v>38</v>
      </c>
      <c r="AP188" t="s">
        <v>38</v>
      </c>
      <c r="AQ188" t="s">
        <v>38</v>
      </c>
      <c r="AR188" t="s">
        <v>38</v>
      </c>
      <c r="AS188" t="e">
        <v>#N/A</v>
      </c>
      <c r="AT188" t="s">
        <v>38</v>
      </c>
      <c r="AU188" t="s">
        <v>38</v>
      </c>
      <c r="AV188" t="e">
        <v>#N/A</v>
      </c>
      <c r="AW188" t="s">
        <v>3300</v>
      </c>
      <c r="AX188" t="s">
        <v>3301</v>
      </c>
      <c r="AY188" t="s">
        <v>38</v>
      </c>
      <c r="AZ188" t="s">
        <v>178</v>
      </c>
      <c r="BA188" t="s">
        <v>216</v>
      </c>
      <c r="BB188" t="s">
        <v>3302</v>
      </c>
      <c r="BC188" t="s">
        <v>3303</v>
      </c>
      <c r="BD188" t="s">
        <v>38</v>
      </c>
      <c r="BE188" t="s">
        <v>38</v>
      </c>
      <c r="BF188" t="s">
        <v>38</v>
      </c>
      <c r="BG188" t="s">
        <v>38</v>
      </c>
      <c r="BH188" t="s">
        <v>38</v>
      </c>
      <c r="BI188" t="s">
        <v>38</v>
      </c>
      <c r="BJ188" t="s">
        <v>38</v>
      </c>
      <c r="BK188" t="s">
        <v>38</v>
      </c>
      <c r="BL188" t="s">
        <v>38</v>
      </c>
      <c r="BM188" t="s">
        <v>38</v>
      </c>
      <c r="BN188" t="s">
        <v>38</v>
      </c>
      <c r="BO188" t="s">
        <v>38</v>
      </c>
      <c r="BP188" t="s">
        <v>38</v>
      </c>
      <c r="BQ188" t="s">
        <v>38</v>
      </c>
      <c r="BR188" t="s">
        <v>38</v>
      </c>
      <c r="BS188" t="s">
        <v>38</v>
      </c>
      <c r="BT188" t="s">
        <v>38</v>
      </c>
      <c r="BU188" t="s">
        <v>38</v>
      </c>
      <c r="BV188" t="s">
        <v>38</v>
      </c>
    </row>
    <row r="189" spans="1:74" x14ac:dyDescent="0.25">
      <c r="A189" t="s">
        <v>1434</v>
      </c>
      <c r="B189" t="s">
        <v>29</v>
      </c>
      <c r="C189">
        <v>303</v>
      </c>
      <c r="D189" t="s">
        <v>2678</v>
      </c>
      <c r="E189" t="s">
        <v>2678</v>
      </c>
      <c r="F189" t="s">
        <v>2679</v>
      </c>
      <c r="G189" t="s">
        <v>162</v>
      </c>
      <c r="H189" t="s">
        <v>36</v>
      </c>
      <c r="I189" t="s">
        <v>1437</v>
      </c>
      <c r="J189" t="s">
        <v>2685</v>
      </c>
      <c r="K189" t="s">
        <v>2686</v>
      </c>
      <c r="M189" t="s">
        <v>160</v>
      </c>
      <c r="N189" t="s">
        <v>162</v>
      </c>
      <c r="O189">
        <v>30303</v>
      </c>
      <c r="P189" t="s">
        <v>36</v>
      </c>
      <c r="Q189" t="s">
        <v>2687</v>
      </c>
      <c r="S189" t="s">
        <v>2688</v>
      </c>
      <c r="T189" t="s">
        <v>2689</v>
      </c>
      <c r="V189" t="s">
        <v>2690</v>
      </c>
      <c r="W189" t="s">
        <v>2691</v>
      </c>
      <c r="X189" t="s">
        <v>2692</v>
      </c>
      <c r="Y189" t="s">
        <v>2693</v>
      </c>
      <c r="Z189" t="s">
        <v>2689</v>
      </c>
      <c r="AC189" t="s">
        <v>38</v>
      </c>
      <c r="AD189" t="s">
        <v>1238</v>
      </c>
      <c r="AE189" t="s">
        <v>3298</v>
      </c>
      <c r="AF189" t="s">
        <v>3299</v>
      </c>
      <c r="AG189" t="s">
        <v>2949</v>
      </c>
      <c r="AH189" t="s">
        <v>162</v>
      </c>
      <c r="AI189" t="e">
        <v>#N/A</v>
      </c>
      <c r="AJ189" t="s">
        <v>38</v>
      </c>
      <c r="AK189" t="s">
        <v>38</v>
      </c>
      <c r="AL189" t="s">
        <v>38</v>
      </c>
      <c r="AM189" t="s">
        <v>38</v>
      </c>
      <c r="AN189" t="e">
        <v>#N/A</v>
      </c>
      <c r="AO189" t="s">
        <v>38</v>
      </c>
      <c r="AP189" t="s">
        <v>38</v>
      </c>
      <c r="AQ189" t="s">
        <v>38</v>
      </c>
      <c r="AR189" t="s">
        <v>38</v>
      </c>
      <c r="AS189" t="e">
        <v>#N/A</v>
      </c>
      <c r="AT189" t="s">
        <v>38</v>
      </c>
      <c r="AU189" t="s">
        <v>38</v>
      </c>
      <c r="AV189" t="e">
        <v>#N/A</v>
      </c>
      <c r="AW189" t="s">
        <v>3300</v>
      </c>
      <c r="AX189" t="s">
        <v>3301</v>
      </c>
      <c r="AY189" t="s">
        <v>38</v>
      </c>
      <c r="AZ189" t="s">
        <v>178</v>
      </c>
      <c r="BA189" t="s">
        <v>216</v>
      </c>
      <c r="BB189" t="s">
        <v>3302</v>
      </c>
      <c r="BC189" t="s">
        <v>3303</v>
      </c>
      <c r="BD189" t="s">
        <v>38</v>
      </c>
      <c r="BE189" t="s">
        <v>38</v>
      </c>
      <c r="BF189" t="s">
        <v>38</v>
      </c>
      <c r="BG189" t="s">
        <v>38</v>
      </c>
      <c r="BH189" t="s">
        <v>38</v>
      </c>
      <c r="BI189" t="s">
        <v>38</v>
      </c>
      <c r="BJ189" t="s">
        <v>38</v>
      </c>
      <c r="BK189" t="s">
        <v>38</v>
      </c>
      <c r="BL189" t="s">
        <v>38</v>
      </c>
      <c r="BM189" t="s">
        <v>38</v>
      </c>
      <c r="BN189" t="s">
        <v>38</v>
      </c>
      <c r="BO189" t="s">
        <v>38</v>
      </c>
      <c r="BP189" t="s">
        <v>38</v>
      </c>
      <c r="BQ189" t="s">
        <v>38</v>
      </c>
      <c r="BR189" t="s">
        <v>38</v>
      </c>
      <c r="BS189" t="s">
        <v>38</v>
      </c>
      <c r="BT189" t="s">
        <v>38</v>
      </c>
      <c r="BU189" t="s">
        <v>38</v>
      </c>
      <c r="BV189" t="s">
        <v>2907</v>
      </c>
    </row>
    <row r="190" spans="1:74" x14ac:dyDescent="0.25">
      <c r="A190" t="s">
        <v>1434</v>
      </c>
      <c r="B190" t="s">
        <v>29</v>
      </c>
      <c r="C190">
        <v>304</v>
      </c>
      <c r="D190" t="s">
        <v>2694</v>
      </c>
      <c r="E190" t="s">
        <v>1240</v>
      </c>
      <c r="F190" t="s">
        <v>2695</v>
      </c>
      <c r="G190" t="s">
        <v>2657</v>
      </c>
      <c r="H190" t="s">
        <v>101</v>
      </c>
      <c r="I190" t="s">
        <v>1479</v>
      </c>
      <c r="J190" t="s">
        <v>2696</v>
      </c>
      <c r="K190" t="s">
        <v>2697</v>
      </c>
      <c r="L190" t="s">
        <v>2698</v>
      </c>
      <c r="M190" t="s">
        <v>2656</v>
      </c>
      <c r="N190" t="s">
        <v>2657</v>
      </c>
      <c r="O190" t="s">
        <v>2699</v>
      </c>
      <c r="P190" t="s">
        <v>101</v>
      </c>
      <c r="Q190" t="s">
        <v>1450</v>
      </c>
      <c r="R190" t="s">
        <v>2700</v>
      </c>
      <c r="T190" t="s">
        <v>2701</v>
      </c>
      <c r="V190" t="s">
        <v>1561</v>
      </c>
      <c r="W190" t="s">
        <v>2702</v>
      </c>
      <c r="X190" t="s">
        <v>2703</v>
      </c>
      <c r="Z190" t="s">
        <v>2701</v>
      </c>
      <c r="AC190" t="s">
        <v>38</v>
      </c>
      <c r="AD190" t="s">
        <v>1243</v>
      </c>
      <c r="AE190" t="s">
        <v>3304</v>
      </c>
      <c r="AF190" t="s">
        <v>38</v>
      </c>
      <c r="AG190" t="s">
        <v>38</v>
      </c>
      <c r="AH190" t="s">
        <v>38</v>
      </c>
      <c r="AI190" t="e">
        <v>#N/A</v>
      </c>
      <c r="AJ190" t="s">
        <v>38</v>
      </c>
      <c r="AK190" t="s">
        <v>38</v>
      </c>
      <c r="AL190" t="s">
        <v>38</v>
      </c>
      <c r="AM190" t="s">
        <v>38</v>
      </c>
      <c r="AN190" t="e">
        <v>#N/A</v>
      </c>
      <c r="AO190" t="s">
        <v>38</v>
      </c>
      <c r="AP190" t="s">
        <v>38</v>
      </c>
      <c r="AQ190" t="s">
        <v>38</v>
      </c>
      <c r="AR190" t="s">
        <v>38</v>
      </c>
      <c r="AS190" t="e">
        <v>#N/A</v>
      </c>
      <c r="AT190" t="s">
        <v>38</v>
      </c>
      <c r="AU190" t="s">
        <v>38</v>
      </c>
      <c r="AV190" t="e">
        <v>#N/A</v>
      </c>
      <c r="AW190" t="s">
        <v>38</v>
      </c>
      <c r="AX190" t="s">
        <v>38</v>
      </c>
      <c r="AY190" t="s">
        <v>38</v>
      </c>
      <c r="AZ190" t="s">
        <v>38</v>
      </c>
      <c r="BA190" t="s">
        <v>38</v>
      </c>
      <c r="BB190" t="s">
        <v>38</v>
      </c>
      <c r="BC190" t="s">
        <v>38</v>
      </c>
      <c r="BD190" t="s">
        <v>38</v>
      </c>
      <c r="BE190" t="s">
        <v>38</v>
      </c>
      <c r="BF190" t="s">
        <v>38</v>
      </c>
      <c r="BG190" t="s">
        <v>38</v>
      </c>
      <c r="BH190" t="s">
        <v>38</v>
      </c>
      <c r="BI190" t="s">
        <v>38</v>
      </c>
      <c r="BJ190" t="s">
        <v>38</v>
      </c>
      <c r="BK190" t="s">
        <v>38</v>
      </c>
      <c r="BL190" t="s">
        <v>38</v>
      </c>
      <c r="BM190" t="s">
        <v>38</v>
      </c>
      <c r="BN190" t="s">
        <v>38</v>
      </c>
      <c r="BO190" t="s">
        <v>38</v>
      </c>
      <c r="BP190" t="s">
        <v>38</v>
      </c>
      <c r="BQ190" t="s">
        <v>38</v>
      </c>
      <c r="BR190" t="s">
        <v>38</v>
      </c>
      <c r="BS190" t="s">
        <v>38</v>
      </c>
      <c r="BT190" t="s">
        <v>38</v>
      </c>
      <c r="BU190" t="s">
        <v>2929</v>
      </c>
      <c r="BV190" t="s">
        <v>38</v>
      </c>
    </row>
    <row r="191" spans="1:74" x14ac:dyDescent="0.25">
      <c r="A191" t="s">
        <v>1434</v>
      </c>
      <c r="B191" t="s">
        <v>29</v>
      </c>
      <c r="C191">
        <v>304</v>
      </c>
      <c r="D191" t="s">
        <v>2694</v>
      </c>
      <c r="E191" t="s">
        <v>1240</v>
      </c>
      <c r="F191" t="s">
        <v>2695</v>
      </c>
      <c r="G191" t="s">
        <v>2657</v>
      </c>
      <c r="H191" t="s">
        <v>101</v>
      </c>
      <c r="I191" t="s">
        <v>1437</v>
      </c>
      <c r="J191" t="s">
        <v>2696</v>
      </c>
      <c r="K191" t="s">
        <v>2697</v>
      </c>
      <c r="L191" t="s">
        <v>2698</v>
      </c>
      <c r="M191" t="s">
        <v>2656</v>
      </c>
      <c r="N191" t="s">
        <v>2657</v>
      </c>
      <c r="O191" t="s">
        <v>2699</v>
      </c>
      <c r="P191" t="s">
        <v>101</v>
      </c>
      <c r="Q191" t="s">
        <v>1450</v>
      </c>
      <c r="R191" t="s">
        <v>2700</v>
      </c>
      <c r="T191" t="s">
        <v>2701</v>
      </c>
      <c r="V191" t="s">
        <v>2704</v>
      </c>
      <c r="W191" t="s">
        <v>2705</v>
      </c>
      <c r="X191" t="s">
        <v>2501</v>
      </c>
      <c r="Z191" t="s">
        <v>2701</v>
      </c>
      <c r="AC191" t="s">
        <v>38</v>
      </c>
      <c r="AD191" t="s">
        <v>1243</v>
      </c>
      <c r="AE191" t="s">
        <v>3304</v>
      </c>
      <c r="AF191" t="s">
        <v>38</v>
      </c>
      <c r="AG191" t="s">
        <v>38</v>
      </c>
      <c r="AH191" t="s">
        <v>38</v>
      </c>
      <c r="AI191" t="e">
        <v>#N/A</v>
      </c>
      <c r="AJ191" t="s">
        <v>38</v>
      </c>
      <c r="AK191" t="s">
        <v>38</v>
      </c>
      <c r="AL191" t="s">
        <v>38</v>
      </c>
      <c r="AM191" t="s">
        <v>38</v>
      </c>
      <c r="AN191" t="e">
        <v>#N/A</v>
      </c>
      <c r="AO191" t="s">
        <v>38</v>
      </c>
      <c r="AP191" t="s">
        <v>38</v>
      </c>
      <c r="AQ191" t="s">
        <v>38</v>
      </c>
      <c r="AR191" t="s">
        <v>38</v>
      </c>
      <c r="AS191" t="e">
        <v>#N/A</v>
      </c>
      <c r="AT191" t="s">
        <v>38</v>
      </c>
      <c r="AU191" t="s">
        <v>38</v>
      </c>
      <c r="AV191" t="e">
        <v>#N/A</v>
      </c>
      <c r="AW191" t="s">
        <v>38</v>
      </c>
      <c r="AX191" t="s">
        <v>38</v>
      </c>
      <c r="AY191" t="s">
        <v>38</v>
      </c>
      <c r="AZ191" t="s">
        <v>38</v>
      </c>
      <c r="BA191" t="s">
        <v>38</v>
      </c>
      <c r="BB191" t="s">
        <v>38</v>
      </c>
      <c r="BC191" t="s">
        <v>38</v>
      </c>
      <c r="BD191" t="s">
        <v>38</v>
      </c>
      <c r="BE191" t="s">
        <v>38</v>
      </c>
      <c r="BF191" t="s">
        <v>38</v>
      </c>
      <c r="BG191" t="s">
        <v>38</v>
      </c>
      <c r="BH191" t="s">
        <v>38</v>
      </c>
      <c r="BI191" t="s">
        <v>38</v>
      </c>
      <c r="BJ191" t="s">
        <v>38</v>
      </c>
      <c r="BK191" t="s">
        <v>38</v>
      </c>
      <c r="BL191" t="s">
        <v>38</v>
      </c>
      <c r="BM191" t="s">
        <v>38</v>
      </c>
      <c r="BN191" t="s">
        <v>38</v>
      </c>
      <c r="BO191" t="s">
        <v>38</v>
      </c>
      <c r="BP191" t="s">
        <v>38</v>
      </c>
      <c r="BQ191" t="s">
        <v>38</v>
      </c>
      <c r="BR191" t="s">
        <v>38</v>
      </c>
      <c r="BS191" t="s">
        <v>38</v>
      </c>
      <c r="BT191" t="s">
        <v>38</v>
      </c>
      <c r="BU191" t="s">
        <v>2929</v>
      </c>
      <c r="BV191" t="s">
        <v>38</v>
      </c>
    </row>
    <row r="192" spans="1:74" x14ac:dyDescent="0.25">
      <c r="A192" t="s">
        <v>1434</v>
      </c>
      <c r="B192" t="s">
        <v>29</v>
      </c>
      <c r="C192">
        <v>305</v>
      </c>
      <c r="D192" t="s">
        <v>2706</v>
      </c>
      <c r="E192" t="s">
        <v>2706</v>
      </c>
      <c r="F192" t="s">
        <v>1519</v>
      </c>
      <c r="G192" t="s">
        <v>255</v>
      </c>
      <c r="H192" t="s">
        <v>36</v>
      </c>
      <c r="I192" t="s">
        <v>1437</v>
      </c>
      <c r="J192" t="s">
        <v>2707</v>
      </c>
      <c r="K192" t="s">
        <v>2708</v>
      </c>
      <c r="M192" t="s">
        <v>288</v>
      </c>
      <c r="N192" t="s">
        <v>255</v>
      </c>
      <c r="O192">
        <v>85027</v>
      </c>
      <c r="P192" t="s">
        <v>36</v>
      </c>
      <c r="Q192" t="s">
        <v>1450</v>
      </c>
      <c r="T192" t="s">
        <v>2709</v>
      </c>
      <c r="V192" t="s">
        <v>2710</v>
      </c>
      <c r="W192" t="s">
        <v>2711</v>
      </c>
      <c r="Y192" t="s">
        <v>2712</v>
      </c>
      <c r="Z192" t="s">
        <v>2709</v>
      </c>
      <c r="AC192" t="s">
        <v>38</v>
      </c>
      <c r="AD192" t="s">
        <v>1248</v>
      </c>
      <c r="AE192" t="s">
        <v>3305</v>
      </c>
      <c r="AF192" t="s">
        <v>3306</v>
      </c>
      <c r="AG192" t="s">
        <v>3272</v>
      </c>
      <c r="AH192" t="s">
        <v>255</v>
      </c>
      <c r="AI192" t="e">
        <v>#N/A</v>
      </c>
      <c r="AJ192" t="s">
        <v>38</v>
      </c>
      <c r="AK192" t="s">
        <v>38</v>
      </c>
      <c r="AL192" t="s">
        <v>38</v>
      </c>
      <c r="AM192" t="s">
        <v>38</v>
      </c>
      <c r="AN192" t="e">
        <v>#N/A</v>
      </c>
      <c r="AO192" t="s">
        <v>38</v>
      </c>
      <c r="AP192" t="s">
        <v>38</v>
      </c>
      <c r="AQ192" t="s">
        <v>38</v>
      </c>
      <c r="AR192" t="s">
        <v>38</v>
      </c>
      <c r="AS192" t="e">
        <v>#N/A</v>
      </c>
      <c r="AT192" t="s">
        <v>38</v>
      </c>
      <c r="AU192" t="s">
        <v>38</v>
      </c>
      <c r="AV192" t="e">
        <v>#N/A</v>
      </c>
      <c r="AW192" t="s">
        <v>38</v>
      </c>
      <c r="AX192" t="s">
        <v>38</v>
      </c>
      <c r="AY192" t="s">
        <v>38</v>
      </c>
      <c r="AZ192" t="s">
        <v>38</v>
      </c>
      <c r="BA192" t="s">
        <v>38</v>
      </c>
      <c r="BB192" t="s">
        <v>38</v>
      </c>
      <c r="BC192" t="s">
        <v>38</v>
      </c>
      <c r="BD192" t="s">
        <v>38</v>
      </c>
      <c r="BE192" t="s">
        <v>38</v>
      </c>
      <c r="BF192" t="s">
        <v>38</v>
      </c>
      <c r="BG192" t="s">
        <v>38</v>
      </c>
      <c r="BH192" t="s">
        <v>38</v>
      </c>
      <c r="BI192" t="s">
        <v>38</v>
      </c>
      <c r="BJ192" t="s">
        <v>38</v>
      </c>
      <c r="BK192" t="s">
        <v>38</v>
      </c>
      <c r="BL192" t="s">
        <v>38</v>
      </c>
      <c r="BM192" t="s">
        <v>38</v>
      </c>
      <c r="BN192" t="s">
        <v>38</v>
      </c>
      <c r="BO192" t="s">
        <v>38</v>
      </c>
      <c r="BP192" t="s">
        <v>38</v>
      </c>
      <c r="BQ192" t="s">
        <v>38</v>
      </c>
      <c r="BR192" t="s">
        <v>38</v>
      </c>
      <c r="BS192" t="s">
        <v>38</v>
      </c>
      <c r="BT192" t="s">
        <v>38</v>
      </c>
      <c r="BU192" t="s">
        <v>38</v>
      </c>
      <c r="BV192" t="s">
        <v>2907</v>
      </c>
    </row>
    <row r="193" spans="1:75" x14ac:dyDescent="0.25">
      <c r="A193" t="s">
        <v>1434</v>
      </c>
      <c r="B193" t="s">
        <v>29</v>
      </c>
      <c r="C193">
        <v>306</v>
      </c>
      <c r="D193" t="s">
        <v>2713</v>
      </c>
      <c r="E193" t="s">
        <v>2713</v>
      </c>
      <c r="G193" t="s">
        <v>2286</v>
      </c>
      <c r="H193" t="s">
        <v>36</v>
      </c>
      <c r="I193" t="s">
        <v>1479</v>
      </c>
      <c r="J193" t="s">
        <v>2714</v>
      </c>
      <c r="K193" t="s">
        <v>2715</v>
      </c>
      <c r="M193" t="s">
        <v>412</v>
      </c>
      <c r="N193" t="s">
        <v>2286</v>
      </c>
      <c r="O193">
        <v>6830</v>
      </c>
      <c r="P193" t="s">
        <v>36</v>
      </c>
      <c r="Q193" t="s">
        <v>1450</v>
      </c>
      <c r="R193" t="s">
        <v>2716</v>
      </c>
      <c r="S193" t="s">
        <v>2717</v>
      </c>
      <c r="T193" t="s">
        <v>2718</v>
      </c>
      <c r="V193" t="s">
        <v>2719</v>
      </c>
      <c r="W193" t="s">
        <v>2720</v>
      </c>
      <c r="X193" t="s">
        <v>2409</v>
      </c>
      <c r="Y193" t="s">
        <v>2721</v>
      </c>
      <c r="Z193" t="s">
        <v>2722</v>
      </c>
      <c r="AB193" t="s">
        <v>2722</v>
      </c>
      <c r="AC193" t="s">
        <v>664</v>
      </c>
      <c r="AD193" t="s">
        <v>1253</v>
      </c>
      <c r="AE193" t="s">
        <v>2934</v>
      </c>
      <c r="AF193" t="s">
        <v>2935</v>
      </c>
      <c r="AG193" t="s">
        <v>2936</v>
      </c>
      <c r="AH193" t="s">
        <v>115</v>
      </c>
      <c r="AI193" t="e">
        <v>#N/A</v>
      </c>
      <c r="AJ193" t="s">
        <v>38</v>
      </c>
      <c r="AK193" t="s">
        <v>38</v>
      </c>
      <c r="AL193" t="s">
        <v>3307</v>
      </c>
      <c r="AM193" t="s">
        <v>3308</v>
      </c>
      <c r="AN193" t="e">
        <v>#N/A</v>
      </c>
      <c r="AO193" t="s">
        <v>38</v>
      </c>
      <c r="AP193" t="s">
        <v>38</v>
      </c>
      <c r="AQ193" t="s">
        <v>38</v>
      </c>
      <c r="AR193" t="s">
        <v>38</v>
      </c>
      <c r="AS193" t="e">
        <v>#N/A</v>
      </c>
      <c r="AT193" t="s">
        <v>38</v>
      </c>
      <c r="AU193" t="s">
        <v>38</v>
      </c>
      <c r="AV193" t="e">
        <v>#N/A</v>
      </c>
      <c r="AW193" t="s">
        <v>38</v>
      </c>
      <c r="AX193" t="s">
        <v>38</v>
      </c>
      <c r="AY193" t="s">
        <v>38</v>
      </c>
      <c r="AZ193" t="s">
        <v>38</v>
      </c>
      <c r="BA193" t="s">
        <v>38</v>
      </c>
      <c r="BB193" t="s">
        <v>38</v>
      </c>
      <c r="BC193" t="s">
        <v>38</v>
      </c>
      <c r="BD193" t="s">
        <v>38</v>
      </c>
      <c r="BE193" t="s">
        <v>38</v>
      </c>
      <c r="BF193" t="s">
        <v>38</v>
      </c>
      <c r="BG193" t="s">
        <v>3308</v>
      </c>
      <c r="BH193" t="s">
        <v>3309</v>
      </c>
      <c r="BI193" t="s">
        <v>3310</v>
      </c>
      <c r="BJ193" t="s">
        <v>3050</v>
      </c>
      <c r="BK193" t="s">
        <v>3311</v>
      </c>
      <c r="BL193" t="s">
        <v>38</v>
      </c>
      <c r="BM193" t="s">
        <v>38</v>
      </c>
      <c r="BN193" t="s">
        <v>3312</v>
      </c>
      <c r="BO193" t="s">
        <v>105</v>
      </c>
      <c r="BP193" t="s">
        <v>3313</v>
      </c>
      <c r="BQ193" t="s">
        <v>2923</v>
      </c>
      <c r="BR193" t="s">
        <v>3314</v>
      </c>
      <c r="BS193" t="s">
        <v>38</v>
      </c>
      <c r="BT193" t="s">
        <v>38</v>
      </c>
      <c r="BU193" t="s">
        <v>2928</v>
      </c>
      <c r="BV193" t="s">
        <v>2929</v>
      </c>
    </row>
    <row r="194" spans="1:75" x14ac:dyDescent="0.25">
      <c r="A194" t="s">
        <v>1434</v>
      </c>
      <c r="B194" t="s">
        <v>29</v>
      </c>
      <c r="C194">
        <v>306</v>
      </c>
      <c r="D194" t="s">
        <v>2713</v>
      </c>
      <c r="E194" t="s">
        <v>2713</v>
      </c>
      <c r="G194" t="s">
        <v>2286</v>
      </c>
      <c r="H194" t="s">
        <v>36</v>
      </c>
      <c r="I194" t="s">
        <v>1437</v>
      </c>
      <c r="J194" t="s">
        <v>2714</v>
      </c>
      <c r="K194" t="s">
        <v>2715</v>
      </c>
      <c r="M194" t="s">
        <v>412</v>
      </c>
      <c r="N194" t="s">
        <v>2286</v>
      </c>
      <c r="O194">
        <v>6830</v>
      </c>
      <c r="P194" t="s">
        <v>36</v>
      </c>
      <c r="Q194" t="s">
        <v>1450</v>
      </c>
      <c r="R194" t="s">
        <v>2716</v>
      </c>
      <c r="S194" t="s">
        <v>2717</v>
      </c>
      <c r="T194" t="s">
        <v>2718</v>
      </c>
      <c r="V194" t="s">
        <v>2719</v>
      </c>
      <c r="W194" t="s">
        <v>2720</v>
      </c>
      <c r="X194" t="s">
        <v>2409</v>
      </c>
      <c r="Y194" t="s">
        <v>2721</v>
      </c>
      <c r="Z194" t="s">
        <v>2722</v>
      </c>
      <c r="AB194" t="s">
        <v>2722</v>
      </c>
      <c r="AC194" t="s">
        <v>664</v>
      </c>
      <c r="AD194" t="s">
        <v>1253</v>
      </c>
      <c r="AE194" t="s">
        <v>2934</v>
      </c>
      <c r="AF194" t="s">
        <v>2935</v>
      </c>
      <c r="AG194" t="s">
        <v>2936</v>
      </c>
      <c r="AH194" t="s">
        <v>115</v>
      </c>
      <c r="AI194" t="e">
        <v>#N/A</v>
      </c>
      <c r="AJ194" t="s">
        <v>38</v>
      </c>
      <c r="AK194" t="s">
        <v>38</v>
      </c>
      <c r="AL194" t="s">
        <v>3307</v>
      </c>
      <c r="AM194" t="s">
        <v>3308</v>
      </c>
      <c r="AN194" t="e">
        <v>#N/A</v>
      </c>
      <c r="AO194" t="s">
        <v>38</v>
      </c>
      <c r="AP194" t="s">
        <v>38</v>
      </c>
      <c r="AQ194" t="s">
        <v>38</v>
      </c>
      <c r="AR194" t="s">
        <v>38</v>
      </c>
      <c r="AS194" t="e">
        <v>#N/A</v>
      </c>
      <c r="AT194" t="s">
        <v>38</v>
      </c>
      <c r="AU194" t="s">
        <v>38</v>
      </c>
      <c r="AV194" t="e">
        <v>#N/A</v>
      </c>
      <c r="AW194" t="s">
        <v>38</v>
      </c>
      <c r="AX194" t="s">
        <v>38</v>
      </c>
      <c r="AY194" t="s">
        <v>38</v>
      </c>
      <c r="AZ194" t="s">
        <v>38</v>
      </c>
      <c r="BA194" t="s">
        <v>38</v>
      </c>
      <c r="BB194" t="s">
        <v>38</v>
      </c>
      <c r="BC194" t="s">
        <v>38</v>
      </c>
      <c r="BD194" t="s">
        <v>38</v>
      </c>
      <c r="BE194" t="s">
        <v>38</v>
      </c>
      <c r="BF194" t="s">
        <v>38</v>
      </c>
      <c r="BG194" t="s">
        <v>3308</v>
      </c>
      <c r="BH194" t="s">
        <v>3309</v>
      </c>
      <c r="BI194" t="s">
        <v>3310</v>
      </c>
      <c r="BJ194" t="s">
        <v>3050</v>
      </c>
      <c r="BK194" t="s">
        <v>3311</v>
      </c>
      <c r="BL194" t="s">
        <v>38</v>
      </c>
      <c r="BM194" t="s">
        <v>38</v>
      </c>
      <c r="BN194" t="s">
        <v>3312</v>
      </c>
      <c r="BO194" t="s">
        <v>105</v>
      </c>
      <c r="BP194" t="s">
        <v>3313</v>
      </c>
      <c r="BQ194" t="s">
        <v>2923</v>
      </c>
      <c r="BR194" t="s">
        <v>3314</v>
      </c>
      <c r="BS194" t="s">
        <v>38</v>
      </c>
      <c r="BT194" t="s">
        <v>38</v>
      </c>
      <c r="BU194" t="s">
        <v>2928</v>
      </c>
      <c r="BV194" t="s">
        <v>2929</v>
      </c>
    </row>
    <row r="195" spans="1:75" x14ac:dyDescent="0.25">
      <c r="A195" t="s">
        <v>1434</v>
      </c>
      <c r="B195" t="s">
        <v>29</v>
      </c>
      <c r="C195">
        <v>307</v>
      </c>
      <c r="D195" t="s">
        <v>2723</v>
      </c>
      <c r="E195" t="s">
        <v>2723</v>
      </c>
      <c r="F195" t="s">
        <v>2724</v>
      </c>
      <c r="G195" t="s">
        <v>77</v>
      </c>
      <c r="H195" t="s">
        <v>36</v>
      </c>
      <c r="I195" t="s">
        <v>1741</v>
      </c>
      <c r="J195" t="s">
        <v>2725</v>
      </c>
      <c r="K195" t="s">
        <v>2726</v>
      </c>
      <c r="M195" t="s">
        <v>2727</v>
      </c>
      <c r="N195" t="s">
        <v>77</v>
      </c>
      <c r="O195">
        <v>48327</v>
      </c>
      <c r="P195" t="s">
        <v>36</v>
      </c>
      <c r="Q195" t="s">
        <v>1450</v>
      </c>
      <c r="T195" t="s">
        <v>2728</v>
      </c>
      <c r="V195" t="s">
        <v>2729</v>
      </c>
      <c r="W195" t="s">
        <v>2730</v>
      </c>
      <c r="X195" t="s">
        <v>2684</v>
      </c>
      <c r="Z195" t="s">
        <v>2728</v>
      </c>
      <c r="AC195" t="s">
        <v>38</v>
      </c>
      <c r="AD195" t="s">
        <v>1261</v>
      </c>
      <c r="AE195" t="s">
        <v>3315</v>
      </c>
      <c r="AF195" t="s">
        <v>3316</v>
      </c>
      <c r="AG195" t="s">
        <v>3317</v>
      </c>
      <c r="AH195" t="s">
        <v>2458</v>
      </c>
      <c r="AI195" t="e">
        <v>#N/A</v>
      </c>
      <c r="AJ195" t="s">
        <v>38</v>
      </c>
      <c r="AK195" t="s">
        <v>38</v>
      </c>
      <c r="AL195" t="s">
        <v>38</v>
      </c>
      <c r="AM195" t="s">
        <v>38</v>
      </c>
      <c r="AN195" t="e">
        <v>#N/A</v>
      </c>
      <c r="AO195" t="s">
        <v>38</v>
      </c>
      <c r="AP195" t="s">
        <v>38</v>
      </c>
      <c r="AQ195" t="s">
        <v>38</v>
      </c>
      <c r="AR195" t="s">
        <v>38</v>
      </c>
      <c r="AS195" t="e">
        <v>#N/A</v>
      </c>
      <c r="AT195" t="s">
        <v>38</v>
      </c>
      <c r="AU195" t="s">
        <v>38</v>
      </c>
      <c r="AV195" t="e">
        <v>#N/A</v>
      </c>
      <c r="AW195" t="s">
        <v>3318</v>
      </c>
      <c r="AX195" t="s">
        <v>2726</v>
      </c>
      <c r="AY195" t="s">
        <v>38</v>
      </c>
      <c r="AZ195" t="s">
        <v>178</v>
      </c>
      <c r="BA195" t="s">
        <v>2727</v>
      </c>
      <c r="BB195" t="s">
        <v>3319</v>
      </c>
      <c r="BC195" t="s">
        <v>3320</v>
      </c>
      <c r="BD195" t="s">
        <v>38</v>
      </c>
      <c r="BE195" t="s">
        <v>38</v>
      </c>
      <c r="BF195" t="s">
        <v>38</v>
      </c>
      <c r="BG195" t="s">
        <v>38</v>
      </c>
      <c r="BH195" t="s">
        <v>38</v>
      </c>
      <c r="BI195" t="s">
        <v>38</v>
      </c>
      <c r="BJ195" t="s">
        <v>38</v>
      </c>
      <c r="BK195" t="s">
        <v>38</v>
      </c>
      <c r="BL195" t="s">
        <v>38</v>
      </c>
      <c r="BM195" t="s">
        <v>38</v>
      </c>
      <c r="BN195" t="s">
        <v>38</v>
      </c>
      <c r="BO195" t="s">
        <v>38</v>
      </c>
      <c r="BP195" t="s">
        <v>38</v>
      </c>
      <c r="BQ195" t="s">
        <v>38</v>
      </c>
      <c r="BR195" t="s">
        <v>38</v>
      </c>
      <c r="BS195" t="s">
        <v>38</v>
      </c>
      <c r="BT195" t="s">
        <v>38</v>
      </c>
      <c r="BU195" t="s">
        <v>38</v>
      </c>
      <c r="BV195" t="s">
        <v>38</v>
      </c>
    </row>
    <row r="196" spans="1:75" x14ac:dyDescent="0.25">
      <c r="A196" t="s">
        <v>1434</v>
      </c>
      <c r="B196" t="s">
        <v>29</v>
      </c>
      <c r="C196">
        <v>307</v>
      </c>
      <c r="D196" t="s">
        <v>2723</v>
      </c>
      <c r="E196" t="s">
        <v>2723</v>
      </c>
      <c r="F196" t="s">
        <v>2724</v>
      </c>
      <c r="G196" t="s">
        <v>77</v>
      </c>
      <c r="H196" t="s">
        <v>36</v>
      </c>
      <c r="I196" t="s">
        <v>1437</v>
      </c>
      <c r="J196" t="s">
        <v>2731</v>
      </c>
      <c r="K196" t="s">
        <v>2732</v>
      </c>
      <c r="L196" t="s">
        <v>2733</v>
      </c>
      <c r="M196" t="s">
        <v>364</v>
      </c>
      <c r="N196" t="s">
        <v>2458</v>
      </c>
      <c r="O196" t="s">
        <v>2734</v>
      </c>
      <c r="P196" t="s">
        <v>36</v>
      </c>
      <c r="Q196" t="s">
        <v>1450</v>
      </c>
      <c r="T196" t="s">
        <v>2735</v>
      </c>
      <c r="V196" t="s">
        <v>2736</v>
      </c>
      <c r="W196" t="s">
        <v>2737</v>
      </c>
      <c r="Z196" t="s">
        <v>2735</v>
      </c>
      <c r="AC196" t="s">
        <v>38</v>
      </c>
      <c r="AD196" t="s">
        <v>1261</v>
      </c>
      <c r="AE196" t="s">
        <v>3315</v>
      </c>
      <c r="AF196" t="s">
        <v>3316</v>
      </c>
      <c r="AG196" t="s">
        <v>3317</v>
      </c>
      <c r="AH196" t="s">
        <v>2458</v>
      </c>
      <c r="AI196" t="e">
        <v>#N/A</v>
      </c>
      <c r="AJ196" t="s">
        <v>38</v>
      </c>
      <c r="AK196" t="s">
        <v>38</v>
      </c>
      <c r="AL196" t="s">
        <v>38</v>
      </c>
      <c r="AM196" t="s">
        <v>38</v>
      </c>
      <c r="AN196" t="e">
        <v>#N/A</v>
      </c>
      <c r="AO196" t="s">
        <v>38</v>
      </c>
      <c r="AP196" t="s">
        <v>38</v>
      </c>
      <c r="AQ196" t="s">
        <v>38</v>
      </c>
      <c r="AR196" t="s">
        <v>38</v>
      </c>
      <c r="AS196" t="e">
        <v>#N/A</v>
      </c>
      <c r="AT196" t="s">
        <v>38</v>
      </c>
      <c r="AU196" t="s">
        <v>38</v>
      </c>
      <c r="AV196" t="e">
        <v>#N/A</v>
      </c>
      <c r="AW196" t="s">
        <v>3318</v>
      </c>
      <c r="AX196" t="s">
        <v>2726</v>
      </c>
      <c r="AY196" t="s">
        <v>38</v>
      </c>
      <c r="AZ196" t="s">
        <v>178</v>
      </c>
      <c r="BA196" t="s">
        <v>2727</v>
      </c>
      <c r="BB196" t="s">
        <v>3319</v>
      </c>
      <c r="BC196" t="s">
        <v>3320</v>
      </c>
      <c r="BD196" t="s">
        <v>38</v>
      </c>
      <c r="BE196" t="s">
        <v>38</v>
      </c>
      <c r="BF196" t="s">
        <v>38</v>
      </c>
      <c r="BG196" t="s">
        <v>38</v>
      </c>
      <c r="BH196" t="s">
        <v>38</v>
      </c>
      <c r="BI196" t="s">
        <v>38</v>
      </c>
      <c r="BJ196" t="s">
        <v>38</v>
      </c>
      <c r="BK196" t="s">
        <v>38</v>
      </c>
      <c r="BL196" t="s">
        <v>38</v>
      </c>
      <c r="BM196" t="s">
        <v>38</v>
      </c>
      <c r="BN196" t="s">
        <v>38</v>
      </c>
      <c r="BO196" t="s">
        <v>38</v>
      </c>
      <c r="BP196" t="s">
        <v>38</v>
      </c>
      <c r="BQ196" t="s">
        <v>38</v>
      </c>
      <c r="BR196" t="s">
        <v>38</v>
      </c>
      <c r="BS196" t="s">
        <v>38</v>
      </c>
      <c r="BT196" t="s">
        <v>38</v>
      </c>
      <c r="BU196" t="s">
        <v>38</v>
      </c>
      <c r="BV196" t="s">
        <v>38</v>
      </c>
    </row>
    <row r="197" spans="1:75" x14ac:dyDescent="0.25">
      <c r="A197" t="s">
        <v>1434</v>
      </c>
      <c r="B197" t="s">
        <v>29</v>
      </c>
      <c r="C197">
        <v>308</v>
      </c>
      <c r="D197" t="s">
        <v>2738</v>
      </c>
      <c r="E197" t="s">
        <v>2738</v>
      </c>
      <c r="F197" t="s">
        <v>2724</v>
      </c>
      <c r="G197" t="s">
        <v>77</v>
      </c>
      <c r="H197" t="s">
        <v>36</v>
      </c>
      <c r="I197" t="s">
        <v>1437</v>
      </c>
      <c r="J197" t="s">
        <v>2739</v>
      </c>
      <c r="K197" t="s">
        <v>2740</v>
      </c>
      <c r="M197" t="s">
        <v>249</v>
      </c>
      <c r="N197" t="s">
        <v>105</v>
      </c>
      <c r="O197">
        <v>44308</v>
      </c>
      <c r="P197" t="s">
        <v>36</v>
      </c>
      <c r="Q197" t="s">
        <v>2687</v>
      </c>
      <c r="S197" t="s">
        <v>2741</v>
      </c>
      <c r="T197" t="s">
        <v>2742</v>
      </c>
      <c r="Z197" t="s">
        <v>2742</v>
      </c>
      <c r="AC197" t="s">
        <v>38</v>
      </c>
      <c r="AD197" t="s">
        <v>1264</v>
      </c>
      <c r="AE197" t="s">
        <v>3321</v>
      </c>
      <c r="AF197" t="s">
        <v>3322</v>
      </c>
      <c r="AG197" t="s">
        <v>3312</v>
      </c>
      <c r="AH197" t="s">
        <v>105</v>
      </c>
      <c r="AI197" t="e">
        <v>#N/A</v>
      </c>
      <c r="AJ197" t="s">
        <v>38</v>
      </c>
      <c r="AK197" t="s">
        <v>38</v>
      </c>
      <c r="AL197" t="s">
        <v>38</v>
      </c>
      <c r="AM197" t="s">
        <v>38</v>
      </c>
      <c r="AN197" t="e">
        <v>#N/A</v>
      </c>
      <c r="AO197" t="s">
        <v>38</v>
      </c>
      <c r="AP197" t="s">
        <v>38</v>
      </c>
      <c r="AQ197" t="s">
        <v>38</v>
      </c>
      <c r="AR197" t="s">
        <v>38</v>
      </c>
      <c r="AS197" t="e">
        <v>#N/A</v>
      </c>
      <c r="AT197" t="s">
        <v>38</v>
      </c>
      <c r="AU197" t="s">
        <v>38</v>
      </c>
      <c r="AV197" t="e">
        <v>#N/A</v>
      </c>
      <c r="AW197" t="s">
        <v>3318</v>
      </c>
      <c r="AX197" t="s">
        <v>2726</v>
      </c>
      <c r="AY197" t="s">
        <v>38</v>
      </c>
      <c r="AZ197" t="s">
        <v>178</v>
      </c>
      <c r="BA197" t="s">
        <v>2727</v>
      </c>
      <c r="BB197" t="s">
        <v>3319</v>
      </c>
      <c r="BC197" t="s">
        <v>3320</v>
      </c>
      <c r="BD197" t="s">
        <v>38</v>
      </c>
      <c r="BE197" t="s">
        <v>38</v>
      </c>
      <c r="BF197" t="s">
        <v>38</v>
      </c>
      <c r="BG197" t="s">
        <v>38</v>
      </c>
      <c r="BH197" t="s">
        <v>38</v>
      </c>
      <c r="BI197" t="s">
        <v>38</v>
      </c>
      <c r="BJ197" t="s">
        <v>38</v>
      </c>
      <c r="BK197" t="s">
        <v>38</v>
      </c>
      <c r="BL197" t="s">
        <v>38</v>
      </c>
      <c r="BM197" t="s">
        <v>38</v>
      </c>
      <c r="BN197" t="s">
        <v>38</v>
      </c>
      <c r="BO197" t="s">
        <v>38</v>
      </c>
      <c r="BP197" t="s">
        <v>38</v>
      </c>
      <c r="BQ197" t="s">
        <v>38</v>
      </c>
      <c r="BR197" t="s">
        <v>38</v>
      </c>
      <c r="BS197" t="s">
        <v>38</v>
      </c>
      <c r="BT197" t="s">
        <v>38</v>
      </c>
      <c r="BU197" t="s">
        <v>38</v>
      </c>
      <c r="BV197" t="s">
        <v>38</v>
      </c>
    </row>
    <row r="198" spans="1:75" x14ac:dyDescent="0.25">
      <c r="A198" t="s">
        <v>1434</v>
      </c>
      <c r="B198" t="s">
        <v>29</v>
      </c>
      <c r="C198">
        <v>309</v>
      </c>
      <c r="D198" t="s">
        <v>2743</v>
      </c>
      <c r="E198" t="s">
        <v>2743</v>
      </c>
      <c r="G198" t="s">
        <v>371</v>
      </c>
      <c r="H198" t="s">
        <v>36</v>
      </c>
      <c r="I198" t="s">
        <v>1437</v>
      </c>
      <c r="J198" t="s">
        <v>2744</v>
      </c>
      <c r="K198" t="s">
        <v>2745</v>
      </c>
      <c r="M198" t="s">
        <v>2746</v>
      </c>
      <c r="N198" t="s">
        <v>371</v>
      </c>
      <c r="O198">
        <v>46804</v>
      </c>
      <c r="P198" t="s">
        <v>36</v>
      </c>
      <c r="Q198" t="s">
        <v>1450</v>
      </c>
      <c r="T198" t="s">
        <v>2747</v>
      </c>
      <c r="V198" t="s">
        <v>2058</v>
      </c>
      <c r="W198" t="s">
        <v>2748</v>
      </c>
      <c r="X198" t="s">
        <v>2749</v>
      </c>
      <c r="Y198" t="s">
        <v>2750</v>
      </c>
      <c r="Z198" t="s">
        <v>2747</v>
      </c>
      <c r="AC198" t="s">
        <v>38</v>
      </c>
      <c r="AD198" t="s">
        <v>1267</v>
      </c>
      <c r="AE198" t="s">
        <v>3323</v>
      </c>
      <c r="AF198" t="s">
        <v>3324</v>
      </c>
      <c r="AG198" t="s">
        <v>3325</v>
      </c>
      <c r="AH198" t="s">
        <v>371</v>
      </c>
      <c r="AI198" t="e">
        <v>#N/A</v>
      </c>
      <c r="AJ198" t="s">
        <v>38</v>
      </c>
      <c r="AK198" t="s">
        <v>38</v>
      </c>
      <c r="AL198" t="s">
        <v>38</v>
      </c>
      <c r="AM198" t="s">
        <v>38</v>
      </c>
      <c r="AN198" t="e">
        <v>#N/A</v>
      </c>
      <c r="AO198" t="s">
        <v>38</v>
      </c>
      <c r="AP198" t="s">
        <v>38</v>
      </c>
      <c r="AQ198" t="s">
        <v>38</v>
      </c>
      <c r="AR198" t="s">
        <v>38</v>
      </c>
      <c r="AS198" t="e">
        <v>#N/A</v>
      </c>
      <c r="AT198" t="s">
        <v>38</v>
      </c>
      <c r="AU198" t="s">
        <v>38</v>
      </c>
      <c r="AV198" t="e">
        <v>#N/A</v>
      </c>
      <c r="AW198" t="s">
        <v>38</v>
      </c>
      <c r="AX198" t="s">
        <v>38</v>
      </c>
      <c r="AY198" t="s">
        <v>38</v>
      </c>
      <c r="AZ198" t="s">
        <v>38</v>
      </c>
      <c r="BA198" t="s">
        <v>38</v>
      </c>
      <c r="BB198" t="s">
        <v>38</v>
      </c>
      <c r="BC198" t="s">
        <v>38</v>
      </c>
      <c r="BD198" t="s">
        <v>38</v>
      </c>
      <c r="BE198" t="s">
        <v>38</v>
      </c>
      <c r="BF198" t="s">
        <v>38</v>
      </c>
      <c r="BG198" t="s">
        <v>38</v>
      </c>
      <c r="BH198" t="s">
        <v>38</v>
      </c>
      <c r="BI198" t="s">
        <v>38</v>
      </c>
      <c r="BJ198" t="s">
        <v>38</v>
      </c>
      <c r="BK198" t="s">
        <v>38</v>
      </c>
      <c r="BL198" t="s">
        <v>38</v>
      </c>
      <c r="BM198" t="s">
        <v>38</v>
      </c>
      <c r="BN198" t="s">
        <v>38</v>
      </c>
      <c r="BO198" t="s">
        <v>38</v>
      </c>
      <c r="BP198" t="s">
        <v>38</v>
      </c>
      <c r="BQ198" t="s">
        <v>38</v>
      </c>
      <c r="BR198" t="s">
        <v>38</v>
      </c>
      <c r="BS198" t="s">
        <v>38</v>
      </c>
      <c r="BT198" t="s">
        <v>38</v>
      </c>
      <c r="BU198" t="s">
        <v>38</v>
      </c>
      <c r="BV198" t="s">
        <v>2929</v>
      </c>
    </row>
    <row r="199" spans="1:75" x14ac:dyDescent="0.25">
      <c r="A199" t="s">
        <v>1434</v>
      </c>
      <c r="B199" t="s">
        <v>29</v>
      </c>
      <c r="C199">
        <v>310</v>
      </c>
      <c r="D199" t="s">
        <v>2751</v>
      </c>
      <c r="E199" t="s">
        <v>2751</v>
      </c>
      <c r="F199" t="s">
        <v>1519</v>
      </c>
      <c r="G199" t="s">
        <v>255</v>
      </c>
      <c r="H199" t="s">
        <v>36</v>
      </c>
      <c r="I199" t="s">
        <v>1437</v>
      </c>
      <c r="J199" t="s">
        <v>2752</v>
      </c>
      <c r="K199" t="s">
        <v>2753</v>
      </c>
      <c r="M199" t="s">
        <v>253</v>
      </c>
      <c r="N199" t="s">
        <v>255</v>
      </c>
      <c r="O199">
        <v>85250</v>
      </c>
      <c r="P199" t="s">
        <v>36</v>
      </c>
      <c r="Q199" t="s">
        <v>1450</v>
      </c>
      <c r="T199" t="s">
        <v>2754</v>
      </c>
      <c r="V199" t="s">
        <v>1493</v>
      </c>
      <c r="W199" t="s">
        <v>2755</v>
      </c>
      <c r="X199" t="s">
        <v>1454</v>
      </c>
      <c r="Z199" t="s">
        <v>2754</v>
      </c>
      <c r="AC199" t="s">
        <v>38</v>
      </c>
      <c r="AD199" t="s">
        <v>1273</v>
      </c>
      <c r="AE199" t="s">
        <v>3326</v>
      </c>
      <c r="AF199" t="s">
        <v>3327</v>
      </c>
      <c r="AG199" t="s">
        <v>3220</v>
      </c>
      <c r="AH199" t="s">
        <v>43</v>
      </c>
      <c r="AI199" t="e">
        <v>#N/A</v>
      </c>
      <c r="AJ199" t="s">
        <v>38</v>
      </c>
      <c r="AK199" t="s">
        <v>38</v>
      </c>
      <c r="AL199" t="s">
        <v>3328</v>
      </c>
      <c r="AM199" t="s">
        <v>3329</v>
      </c>
      <c r="AN199" t="e">
        <v>#N/A</v>
      </c>
      <c r="AO199" t="s">
        <v>38</v>
      </c>
      <c r="AP199" t="s">
        <v>38</v>
      </c>
      <c r="AQ199" t="s">
        <v>38</v>
      </c>
      <c r="AR199" t="s">
        <v>38</v>
      </c>
      <c r="AS199" t="e">
        <v>#N/A</v>
      </c>
      <c r="AT199" t="s">
        <v>38</v>
      </c>
      <c r="AU199" t="s">
        <v>38</v>
      </c>
      <c r="AV199" t="e">
        <v>#N/A</v>
      </c>
      <c r="AW199" t="s">
        <v>3330</v>
      </c>
      <c r="AX199" t="s">
        <v>3331</v>
      </c>
      <c r="AY199" t="s">
        <v>38</v>
      </c>
      <c r="AZ199" t="s">
        <v>2976</v>
      </c>
      <c r="BA199" t="s">
        <v>124</v>
      </c>
      <c r="BB199" t="s">
        <v>3332</v>
      </c>
      <c r="BC199" t="s">
        <v>3333</v>
      </c>
      <c r="BD199" t="s">
        <v>3334</v>
      </c>
      <c r="BE199" t="s">
        <v>38</v>
      </c>
      <c r="BF199" t="s">
        <v>38</v>
      </c>
      <c r="BG199" t="s">
        <v>3329</v>
      </c>
      <c r="BH199" t="s">
        <v>3328</v>
      </c>
      <c r="BI199" t="s">
        <v>3335</v>
      </c>
      <c r="BJ199" t="s">
        <v>2501</v>
      </c>
      <c r="BK199" t="s">
        <v>3336</v>
      </c>
      <c r="BL199" t="s">
        <v>38</v>
      </c>
      <c r="BM199" t="s">
        <v>38</v>
      </c>
      <c r="BN199" t="s">
        <v>3095</v>
      </c>
      <c r="BO199" t="s">
        <v>125</v>
      </c>
      <c r="BP199" t="s">
        <v>205</v>
      </c>
      <c r="BQ199" t="s">
        <v>2923</v>
      </c>
      <c r="BR199" t="s">
        <v>3337</v>
      </c>
      <c r="BS199" t="s">
        <v>38</v>
      </c>
      <c r="BT199" t="s">
        <v>38</v>
      </c>
      <c r="BU199" t="s">
        <v>38</v>
      </c>
      <c r="BV199" t="s">
        <v>38</v>
      </c>
    </row>
    <row r="200" spans="1:75" x14ac:dyDescent="0.25">
      <c r="A200" t="s">
        <v>1434</v>
      </c>
      <c r="B200" t="s">
        <v>29</v>
      </c>
      <c r="C200">
        <v>311</v>
      </c>
      <c r="D200" t="s">
        <v>2756</v>
      </c>
      <c r="E200" t="s">
        <v>3338</v>
      </c>
      <c r="H200" t="s">
        <v>138</v>
      </c>
      <c r="I200" t="s">
        <v>1520</v>
      </c>
      <c r="J200" t="s">
        <v>2757</v>
      </c>
      <c r="K200" t="s">
        <v>2758</v>
      </c>
      <c r="M200" t="s">
        <v>2759</v>
      </c>
      <c r="N200" t="s">
        <v>209</v>
      </c>
      <c r="O200" t="s">
        <v>2760</v>
      </c>
      <c r="P200" t="s">
        <v>138</v>
      </c>
      <c r="Q200" t="s">
        <v>1629</v>
      </c>
      <c r="R200" t="s">
        <v>213</v>
      </c>
      <c r="S200" t="s">
        <v>214</v>
      </c>
      <c r="T200" t="s">
        <v>2761</v>
      </c>
      <c r="V200" t="s">
        <v>2762</v>
      </c>
      <c r="W200" t="s">
        <v>2763</v>
      </c>
      <c r="X200" t="s">
        <v>1843</v>
      </c>
      <c r="Y200" t="s">
        <v>2764</v>
      </c>
      <c r="Z200" t="s">
        <v>2761</v>
      </c>
      <c r="AC200" t="s">
        <v>1280</v>
      </c>
      <c r="AD200" t="s">
        <v>3339</v>
      </c>
      <c r="AE200" t="s">
        <v>3340</v>
      </c>
      <c r="AF200" t="s">
        <v>38</v>
      </c>
      <c r="AG200" t="s">
        <v>136</v>
      </c>
      <c r="AH200" t="s">
        <v>429</v>
      </c>
      <c r="AI200" t="e">
        <v>#N/A</v>
      </c>
      <c r="AJ200" t="s">
        <v>38</v>
      </c>
      <c r="AK200" t="s">
        <v>38</v>
      </c>
      <c r="AL200" t="s">
        <v>38</v>
      </c>
      <c r="AM200" t="s">
        <v>38</v>
      </c>
      <c r="AN200" t="e">
        <v>#N/A</v>
      </c>
      <c r="AO200" t="s">
        <v>38</v>
      </c>
      <c r="AP200" t="s">
        <v>38</v>
      </c>
      <c r="AQ200" t="s">
        <v>38</v>
      </c>
      <c r="AR200" t="s">
        <v>38</v>
      </c>
      <c r="AS200" t="e">
        <v>#N/A</v>
      </c>
      <c r="AT200" t="s">
        <v>38</v>
      </c>
      <c r="AU200" t="s">
        <v>38</v>
      </c>
      <c r="AV200" t="e">
        <v>#N/A</v>
      </c>
      <c r="AW200" t="s">
        <v>38</v>
      </c>
      <c r="AX200" t="s">
        <v>38</v>
      </c>
      <c r="AY200" t="s">
        <v>38</v>
      </c>
      <c r="AZ200" t="s">
        <v>38</v>
      </c>
      <c r="BA200" t="s">
        <v>38</v>
      </c>
      <c r="BB200" t="s">
        <v>38</v>
      </c>
      <c r="BC200" t="s">
        <v>38</v>
      </c>
      <c r="BD200" t="s">
        <v>38</v>
      </c>
      <c r="BE200" t="s">
        <v>38</v>
      </c>
      <c r="BF200" t="s">
        <v>38</v>
      </c>
      <c r="BG200" t="s">
        <v>38</v>
      </c>
      <c r="BH200" t="s">
        <v>38</v>
      </c>
      <c r="BI200" t="s">
        <v>38</v>
      </c>
      <c r="BJ200" t="s">
        <v>38</v>
      </c>
      <c r="BK200" t="s">
        <v>38</v>
      </c>
      <c r="BL200" t="s">
        <v>38</v>
      </c>
      <c r="BM200" t="s">
        <v>38</v>
      </c>
      <c r="BN200" t="s">
        <v>38</v>
      </c>
      <c r="BO200" t="s">
        <v>38</v>
      </c>
      <c r="BP200" t="s">
        <v>38</v>
      </c>
      <c r="BQ200" t="s">
        <v>38</v>
      </c>
      <c r="BR200" t="s">
        <v>38</v>
      </c>
      <c r="BS200" t="s">
        <v>38</v>
      </c>
      <c r="BT200" t="s">
        <v>38</v>
      </c>
      <c r="BU200" t="s">
        <v>2928</v>
      </c>
      <c r="BV200" t="s">
        <v>2907</v>
      </c>
      <c r="BW200" t="s">
        <v>2765</v>
      </c>
    </row>
    <row r="201" spans="1:75" x14ac:dyDescent="0.25">
      <c r="A201" t="s">
        <v>1434</v>
      </c>
      <c r="B201" t="s">
        <v>29</v>
      </c>
      <c r="C201">
        <v>311</v>
      </c>
      <c r="D201" t="s">
        <v>2756</v>
      </c>
      <c r="E201" t="s">
        <v>3338</v>
      </c>
      <c r="H201" t="s">
        <v>138</v>
      </c>
      <c r="I201" t="s">
        <v>1437</v>
      </c>
      <c r="J201" t="s">
        <v>2161</v>
      </c>
      <c r="P201" t="s">
        <v>138</v>
      </c>
      <c r="Q201" t="s">
        <v>2162</v>
      </c>
      <c r="AC201" t="s">
        <v>1280</v>
      </c>
      <c r="AD201" t="s">
        <v>3339</v>
      </c>
      <c r="AE201" t="s">
        <v>3340</v>
      </c>
      <c r="AF201" t="s">
        <v>38</v>
      </c>
      <c r="AG201" t="s">
        <v>136</v>
      </c>
      <c r="AH201" t="s">
        <v>429</v>
      </c>
      <c r="AI201" t="e">
        <v>#N/A</v>
      </c>
      <c r="AJ201" t="s">
        <v>38</v>
      </c>
      <c r="AK201" t="s">
        <v>38</v>
      </c>
      <c r="AL201" t="s">
        <v>38</v>
      </c>
      <c r="AM201" t="s">
        <v>38</v>
      </c>
      <c r="AN201" t="e">
        <v>#N/A</v>
      </c>
      <c r="AO201" t="s">
        <v>38</v>
      </c>
      <c r="AP201" t="s">
        <v>38</v>
      </c>
      <c r="AQ201" t="s">
        <v>38</v>
      </c>
      <c r="AR201" t="s">
        <v>38</v>
      </c>
      <c r="AS201" t="e">
        <v>#N/A</v>
      </c>
      <c r="AT201" t="s">
        <v>38</v>
      </c>
      <c r="AU201" t="s">
        <v>38</v>
      </c>
      <c r="AV201" t="e">
        <v>#N/A</v>
      </c>
      <c r="AW201" t="s">
        <v>38</v>
      </c>
      <c r="AX201" t="s">
        <v>38</v>
      </c>
      <c r="AY201" t="s">
        <v>38</v>
      </c>
      <c r="AZ201" t="s">
        <v>38</v>
      </c>
      <c r="BA201" t="s">
        <v>38</v>
      </c>
      <c r="BB201" t="s">
        <v>38</v>
      </c>
      <c r="BC201" t="s">
        <v>38</v>
      </c>
      <c r="BD201" t="s">
        <v>38</v>
      </c>
      <c r="BE201" t="s">
        <v>38</v>
      </c>
      <c r="BF201" t="s">
        <v>38</v>
      </c>
      <c r="BG201" t="s">
        <v>38</v>
      </c>
      <c r="BH201" t="s">
        <v>38</v>
      </c>
      <c r="BI201" t="s">
        <v>38</v>
      </c>
      <c r="BJ201" t="s">
        <v>38</v>
      </c>
      <c r="BK201" t="s">
        <v>38</v>
      </c>
      <c r="BL201" t="s">
        <v>38</v>
      </c>
      <c r="BM201" t="s">
        <v>38</v>
      </c>
      <c r="BN201" t="s">
        <v>38</v>
      </c>
      <c r="BO201" t="s">
        <v>38</v>
      </c>
      <c r="BP201" t="s">
        <v>38</v>
      </c>
      <c r="BQ201" t="s">
        <v>38</v>
      </c>
      <c r="BR201" t="s">
        <v>38</v>
      </c>
      <c r="BS201" t="s">
        <v>38</v>
      </c>
      <c r="BT201" t="s">
        <v>38</v>
      </c>
      <c r="BU201" t="s">
        <v>38</v>
      </c>
      <c r="BV201" t="s">
        <v>38</v>
      </c>
    </row>
    <row r="202" spans="1:75" x14ac:dyDescent="0.25">
      <c r="A202" t="s">
        <v>1434</v>
      </c>
      <c r="B202" t="s">
        <v>29</v>
      </c>
      <c r="C202">
        <v>312</v>
      </c>
      <c r="D202" t="s">
        <v>2766</v>
      </c>
      <c r="E202" t="s">
        <v>1290</v>
      </c>
      <c r="H202" t="s">
        <v>2767</v>
      </c>
      <c r="I202" t="s">
        <v>1520</v>
      </c>
      <c r="J202" t="s">
        <v>2768</v>
      </c>
      <c r="K202" t="s">
        <v>2769</v>
      </c>
      <c r="L202" t="s">
        <v>2770</v>
      </c>
      <c r="M202" t="s">
        <v>2771</v>
      </c>
      <c r="O202">
        <v>1061</v>
      </c>
      <c r="P202" t="s">
        <v>2767</v>
      </c>
      <c r="Q202" t="s">
        <v>1468</v>
      </c>
      <c r="R202" t="s">
        <v>2772</v>
      </c>
      <c r="S202" t="s">
        <v>2773</v>
      </c>
      <c r="T202" t="s">
        <v>2774</v>
      </c>
      <c r="V202" t="s">
        <v>2534</v>
      </c>
      <c r="W202" t="s">
        <v>2775</v>
      </c>
      <c r="X202" t="s">
        <v>1474</v>
      </c>
      <c r="Y202" t="s">
        <v>2776</v>
      </c>
      <c r="Z202" t="s">
        <v>2777</v>
      </c>
      <c r="AA202" t="s">
        <v>2774</v>
      </c>
      <c r="AB202" t="s">
        <v>2777</v>
      </c>
      <c r="AC202" t="s">
        <v>38</v>
      </c>
      <c r="AD202" t="s">
        <v>1291</v>
      </c>
      <c r="AE202" t="s">
        <v>38</v>
      </c>
      <c r="AF202" t="s">
        <v>38</v>
      </c>
      <c r="AG202" t="s">
        <v>38</v>
      </c>
      <c r="AH202" t="s">
        <v>38</v>
      </c>
      <c r="AI202" t="e">
        <v>#N/A</v>
      </c>
      <c r="AJ202" t="s">
        <v>38</v>
      </c>
      <c r="AK202" t="s">
        <v>38</v>
      </c>
      <c r="AL202" t="s">
        <v>38</v>
      </c>
      <c r="AM202" t="s">
        <v>38</v>
      </c>
      <c r="AN202" t="e">
        <v>#N/A</v>
      </c>
      <c r="AO202" t="s">
        <v>38</v>
      </c>
      <c r="AP202" t="s">
        <v>38</v>
      </c>
      <c r="AQ202" t="s">
        <v>38</v>
      </c>
      <c r="AR202" t="s">
        <v>38</v>
      </c>
      <c r="AS202" t="e">
        <v>#N/A</v>
      </c>
      <c r="AT202" t="s">
        <v>38</v>
      </c>
      <c r="AU202" t="s">
        <v>38</v>
      </c>
      <c r="AV202" t="e">
        <v>#N/A</v>
      </c>
      <c r="AW202" t="s">
        <v>38</v>
      </c>
      <c r="AX202" t="s">
        <v>38</v>
      </c>
      <c r="AY202" t="s">
        <v>38</v>
      </c>
      <c r="AZ202" t="s">
        <v>38</v>
      </c>
      <c r="BA202" t="s">
        <v>38</v>
      </c>
      <c r="BB202" t="s">
        <v>38</v>
      </c>
      <c r="BC202" t="s">
        <v>38</v>
      </c>
      <c r="BD202" t="s">
        <v>38</v>
      </c>
      <c r="BE202" t="s">
        <v>38</v>
      </c>
      <c r="BF202" t="s">
        <v>38</v>
      </c>
      <c r="BG202" t="s">
        <v>38</v>
      </c>
      <c r="BH202" t="s">
        <v>38</v>
      </c>
      <c r="BI202" t="s">
        <v>38</v>
      </c>
      <c r="BJ202" t="s">
        <v>38</v>
      </c>
      <c r="BK202" t="s">
        <v>38</v>
      </c>
      <c r="BL202" t="s">
        <v>38</v>
      </c>
      <c r="BM202" t="s">
        <v>38</v>
      </c>
      <c r="BN202" t="s">
        <v>38</v>
      </c>
      <c r="BO202" t="s">
        <v>38</v>
      </c>
      <c r="BP202" t="s">
        <v>38</v>
      </c>
      <c r="BQ202" t="s">
        <v>38</v>
      </c>
      <c r="BR202" t="s">
        <v>38</v>
      </c>
      <c r="BS202" t="s">
        <v>38</v>
      </c>
      <c r="BT202" t="s">
        <v>38</v>
      </c>
      <c r="BU202" t="s">
        <v>2928</v>
      </c>
      <c r="BV202" t="s">
        <v>2929</v>
      </c>
    </row>
    <row r="203" spans="1:75" x14ac:dyDescent="0.25">
      <c r="A203" t="s">
        <v>1434</v>
      </c>
      <c r="B203" t="s">
        <v>29</v>
      </c>
      <c r="C203">
        <v>312</v>
      </c>
      <c r="D203" t="s">
        <v>2766</v>
      </c>
      <c r="E203" t="s">
        <v>1290</v>
      </c>
      <c r="H203" t="s">
        <v>2767</v>
      </c>
      <c r="I203" t="s">
        <v>1437</v>
      </c>
      <c r="J203" t="s">
        <v>2161</v>
      </c>
      <c r="P203" t="s">
        <v>2767</v>
      </c>
      <c r="Q203" t="s">
        <v>2162</v>
      </c>
      <c r="AC203" t="s">
        <v>38</v>
      </c>
      <c r="AD203" t="s">
        <v>1291</v>
      </c>
      <c r="AE203" t="s">
        <v>38</v>
      </c>
      <c r="AF203" t="s">
        <v>38</v>
      </c>
      <c r="AG203" t="s">
        <v>38</v>
      </c>
      <c r="AH203" t="s">
        <v>38</v>
      </c>
      <c r="AI203" t="e">
        <v>#N/A</v>
      </c>
      <c r="AJ203" t="s">
        <v>38</v>
      </c>
      <c r="AK203" t="s">
        <v>38</v>
      </c>
      <c r="AL203" t="s">
        <v>38</v>
      </c>
      <c r="AM203" t="s">
        <v>38</v>
      </c>
      <c r="AN203" t="e">
        <v>#N/A</v>
      </c>
      <c r="AO203" t="s">
        <v>38</v>
      </c>
      <c r="AP203" t="s">
        <v>38</v>
      </c>
      <c r="AQ203" t="s">
        <v>38</v>
      </c>
      <c r="AR203" t="s">
        <v>38</v>
      </c>
      <c r="AS203" t="e">
        <v>#N/A</v>
      </c>
      <c r="AT203" t="s">
        <v>38</v>
      </c>
      <c r="AU203" t="s">
        <v>38</v>
      </c>
      <c r="AV203" t="e">
        <v>#N/A</v>
      </c>
      <c r="AW203" t="s">
        <v>38</v>
      </c>
      <c r="AX203" t="s">
        <v>38</v>
      </c>
      <c r="AY203" t="s">
        <v>38</v>
      </c>
      <c r="AZ203" t="s">
        <v>38</v>
      </c>
      <c r="BA203" t="s">
        <v>38</v>
      </c>
      <c r="BB203" t="s">
        <v>38</v>
      </c>
      <c r="BC203" t="s">
        <v>38</v>
      </c>
      <c r="BD203" t="s">
        <v>38</v>
      </c>
      <c r="BE203" t="s">
        <v>38</v>
      </c>
      <c r="BF203" t="s">
        <v>38</v>
      </c>
      <c r="BG203" t="s">
        <v>38</v>
      </c>
      <c r="BH203" t="s">
        <v>38</v>
      </c>
      <c r="BI203" t="s">
        <v>38</v>
      </c>
      <c r="BJ203" t="s">
        <v>38</v>
      </c>
      <c r="BK203" t="s">
        <v>38</v>
      </c>
      <c r="BL203" t="s">
        <v>38</v>
      </c>
      <c r="BM203" t="s">
        <v>38</v>
      </c>
      <c r="BN203" t="s">
        <v>38</v>
      </c>
      <c r="BO203" t="s">
        <v>38</v>
      </c>
      <c r="BP203" t="s">
        <v>38</v>
      </c>
      <c r="BQ203" t="s">
        <v>38</v>
      </c>
      <c r="BR203" t="s">
        <v>38</v>
      </c>
      <c r="BS203" t="s">
        <v>38</v>
      </c>
      <c r="BT203" t="s">
        <v>38</v>
      </c>
      <c r="BU203" t="s">
        <v>38</v>
      </c>
      <c r="BV203" t="s">
        <v>38</v>
      </c>
    </row>
    <row r="204" spans="1:75" x14ac:dyDescent="0.25">
      <c r="A204" t="s">
        <v>1434</v>
      </c>
      <c r="B204" t="s">
        <v>29</v>
      </c>
      <c r="C204">
        <v>313</v>
      </c>
      <c r="D204" t="s">
        <v>2778</v>
      </c>
      <c r="E204" t="s">
        <v>1293</v>
      </c>
      <c r="H204" t="s">
        <v>68</v>
      </c>
      <c r="I204" t="s">
        <v>1479</v>
      </c>
      <c r="J204" t="s">
        <v>2779</v>
      </c>
      <c r="K204" t="s">
        <v>2780</v>
      </c>
      <c r="L204" t="s">
        <v>2781</v>
      </c>
      <c r="M204" t="s">
        <v>2782</v>
      </c>
      <c r="O204">
        <v>11500</v>
      </c>
      <c r="P204" t="s">
        <v>68</v>
      </c>
      <c r="Q204" t="s">
        <v>1450</v>
      </c>
      <c r="R204" t="s">
        <v>2783</v>
      </c>
      <c r="S204" t="s">
        <v>2784</v>
      </c>
      <c r="T204" t="s">
        <v>2785</v>
      </c>
      <c r="V204" t="s">
        <v>2786</v>
      </c>
      <c r="W204" t="s">
        <v>2787</v>
      </c>
      <c r="X204" t="s">
        <v>2788</v>
      </c>
      <c r="Z204" t="s">
        <v>2789</v>
      </c>
      <c r="AA204" t="s">
        <v>2789</v>
      </c>
      <c r="AC204" t="s">
        <v>1294</v>
      </c>
      <c r="AD204" t="s">
        <v>1295</v>
      </c>
      <c r="AE204" t="s">
        <v>38</v>
      </c>
      <c r="AF204" t="s">
        <v>38</v>
      </c>
      <c r="AG204" t="s">
        <v>38</v>
      </c>
      <c r="AH204" t="s">
        <v>38</v>
      </c>
      <c r="AI204" t="e">
        <v>#N/A</v>
      </c>
      <c r="AJ204" t="s">
        <v>38</v>
      </c>
      <c r="AK204" t="s">
        <v>38</v>
      </c>
      <c r="AL204" t="s">
        <v>38</v>
      </c>
      <c r="AM204" t="s">
        <v>38</v>
      </c>
      <c r="AN204" t="e">
        <v>#N/A</v>
      </c>
      <c r="AO204" t="s">
        <v>38</v>
      </c>
      <c r="AP204" t="s">
        <v>38</v>
      </c>
      <c r="AQ204" t="s">
        <v>38</v>
      </c>
      <c r="AR204" t="s">
        <v>38</v>
      </c>
      <c r="AS204" t="e">
        <v>#N/A</v>
      </c>
      <c r="AT204" t="s">
        <v>38</v>
      </c>
      <c r="AU204" t="s">
        <v>38</v>
      </c>
      <c r="AV204" t="e">
        <v>#N/A</v>
      </c>
      <c r="AW204" t="s">
        <v>38</v>
      </c>
      <c r="AX204" t="s">
        <v>38</v>
      </c>
      <c r="AY204" t="s">
        <v>38</v>
      </c>
      <c r="AZ204" t="s">
        <v>38</v>
      </c>
      <c r="BA204" t="s">
        <v>38</v>
      </c>
      <c r="BB204" t="s">
        <v>38</v>
      </c>
      <c r="BC204" t="s">
        <v>38</v>
      </c>
      <c r="BD204" t="s">
        <v>38</v>
      </c>
      <c r="BE204" t="s">
        <v>38</v>
      </c>
      <c r="BF204" t="s">
        <v>38</v>
      </c>
      <c r="BG204" t="s">
        <v>38</v>
      </c>
      <c r="BH204" t="s">
        <v>38</v>
      </c>
      <c r="BI204" t="s">
        <v>38</v>
      </c>
      <c r="BJ204" t="s">
        <v>38</v>
      </c>
      <c r="BK204" t="s">
        <v>38</v>
      </c>
      <c r="BL204" t="s">
        <v>38</v>
      </c>
      <c r="BM204" t="s">
        <v>38</v>
      </c>
      <c r="BN204" t="s">
        <v>38</v>
      </c>
      <c r="BO204" t="s">
        <v>38</v>
      </c>
      <c r="BP204" t="s">
        <v>38</v>
      </c>
      <c r="BQ204" t="s">
        <v>38</v>
      </c>
      <c r="BR204" t="s">
        <v>38</v>
      </c>
      <c r="BS204" t="s">
        <v>38</v>
      </c>
      <c r="BT204" t="s">
        <v>38</v>
      </c>
      <c r="BU204" t="s">
        <v>2907</v>
      </c>
      <c r="BV204" t="s">
        <v>38</v>
      </c>
    </row>
    <row r="205" spans="1:75" x14ac:dyDescent="0.25">
      <c r="A205" t="s">
        <v>1434</v>
      </c>
      <c r="B205" t="s">
        <v>29</v>
      </c>
      <c r="C205">
        <v>313</v>
      </c>
      <c r="D205" t="s">
        <v>2778</v>
      </c>
      <c r="E205" t="s">
        <v>1293</v>
      </c>
      <c r="H205" t="s">
        <v>68</v>
      </c>
      <c r="I205" t="s">
        <v>1437</v>
      </c>
      <c r="J205" t="s">
        <v>2779</v>
      </c>
      <c r="K205" t="s">
        <v>2780</v>
      </c>
      <c r="L205" t="s">
        <v>2781</v>
      </c>
      <c r="M205" t="s">
        <v>2782</v>
      </c>
      <c r="O205">
        <v>11500</v>
      </c>
      <c r="P205" t="s">
        <v>68</v>
      </c>
      <c r="Q205" t="s">
        <v>1450</v>
      </c>
      <c r="R205" t="s">
        <v>2783</v>
      </c>
      <c r="S205" t="s">
        <v>2784</v>
      </c>
      <c r="T205" t="s">
        <v>2785</v>
      </c>
      <c r="V205" t="s">
        <v>2786</v>
      </c>
      <c r="W205" t="s">
        <v>2787</v>
      </c>
      <c r="X205" t="s">
        <v>2788</v>
      </c>
      <c r="Z205" t="s">
        <v>2789</v>
      </c>
      <c r="AA205" t="s">
        <v>2789</v>
      </c>
      <c r="AC205" t="s">
        <v>1294</v>
      </c>
      <c r="AD205" t="s">
        <v>1295</v>
      </c>
      <c r="AE205" t="s">
        <v>38</v>
      </c>
      <c r="AF205" t="s">
        <v>38</v>
      </c>
      <c r="AG205" t="s">
        <v>38</v>
      </c>
      <c r="AH205" t="s">
        <v>38</v>
      </c>
      <c r="AI205" t="e">
        <v>#N/A</v>
      </c>
      <c r="AJ205" t="s">
        <v>38</v>
      </c>
      <c r="AK205" t="s">
        <v>38</v>
      </c>
      <c r="AL205" t="s">
        <v>38</v>
      </c>
      <c r="AM205" t="s">
        <v>38</v>
      </c>
      <c r="AN205" t="e">
        <v>#N/A</v>
      </c>
      <c r="AO205" t="s">
        <v>38</v>
      </c>
      <c r="AP205" t="s">
        <v>38</v>
      </c>
      <c r="AQ205" t="s">
        <v>38</v>
      </c>
      <c r="AR205" t="s">
        <v>38</v>
      </c>
      <c r="AS205" t="e">
        <v>#N/A</v>
      </c>
      <c r="AT205" t="s">
        <v>38</v>
      </c>
      <c r="AU205" t="s">
        <v>38</v>
      </c>
      <c r="AV205" t="e">
        <v>#N/A</v>
      </c>
      <c r="AW205" t="s">
        <v>38</v>
      </c>
      <c r="AX205" t="s">
        <v>38</v>
      </c>
      <c r="AY205" t="s">
        <v>38</v>
      </c>
      <c r="AZ205" t="s">
        <v>38</v>
      </c>
      <c r="BA205" t="s">
        <v>38</v>
      </c>
      <c r="BB205" t="s">
        <v>38</v>
      </c>
      <c r="BC205" t="s">
        <v>38</v>
      </c>
      <c r="BD205" t="s">
        <v>38</v>
      </c>
      <c r="BE205" t="s">
        <v>38</v>
      </c>
      <c r="BF205" t="s">
        <v>38</v>
      </c>
      <c r="BG205" t="s">
        <v>38</v>
      </c>
      <c r="BH205" t="s">
        <v>38</v>
      </c>
      <c r="BI205" t="s">
        <v>38</v>
      </c>
      <c r="BJ205" t="s">
        <v>38</v>
      </c>
      <c r="BK205" t="s">
        <v>38</v>
      </c>
      <c r="BL205" t="s">
        <v>38</v>
      </c>
      <c r="BM205" t="s">
        <v>38</v>
      </c>
      <c r="BN205" t="s">
        <v>38</v>
      </c>
      <c r="BO205" t="s">
        <v>38</v>
      </c>
      <c r="BP205" t="s">
        <v>38</v>
      </c>
      <c r="BQ205" t="s">
        <v>38</v>
      </c>
      <c r="BR205" t="s">
        <v>38</v>
      </c>
      <c r="BS205" t="s">
        <v>38</v>
      </c>
      <c r="BT205" t="s">
        <v>38</v>
      </c>
      <c r="BU205" t="s">
        <v>2907</v>
      </c>
      <c r="BV205" t="s">
        <v>38</v>
      </c>
    </row>
    <row r="206" spans="1:75" x14ac:dyDescent="0.25">
      <c r="A206" t="s">
        <v>1434</v>
      </c>
      <c r="B206" t="s">
        <v>29</v>
      </c>
      <c r="C206">
        <v>314</v>
      </c>
      <c r="D206" t="s">
        <v>2790</v>
      </c>
      <c r="E206" t="s">
        <v>1299</v>
      </c>
      <c r="H206" t="s">
        <v>68</v>
      </c>
      <c r="I206" t="s">
        <v>1437</v>
      </c>
      <c r="J206" t="s">
        <v>2779</v>
      </c>
      <c r="K206" t="s">
        <v>2780</v>
      </c>
      <c r="L206" t="s">
        <v>2781</v>
      </c>
      <c r="M206" t="s">
        <v>2782</v>
      </c>
      <c r="O206">
        <v>11500</v>
      </c>
      <c r="P206" t="s">
        <v>68</v>
      </c>
      <c r="Q206" t="s">
        <v>1450</v>
      </c>
      <c r="R206" t="s">
        <v>2783</v>
      </c>
      <c r="S206" t="s">
        <v>2784</v>
      </c>
      <c r="T206" t="s">
        <v>2785</v>
      </c>
      <c r="V206" t="s">
        <v>2786</v>
      </c>
      <c r="W206" t="s">
        <v>2787</v>
      </c>
      <c r="X206" t="s">
        <v>2788</v>
      </c>
      <c r="Z206" t="s">
        <v>2789</v>
      </c>
      <c r="AA206" t="s">
        <v>2789</v>
      </c>
      <c r="AC206" t="s">
        <v>1294</v>
      </c>
      <c r="AD206" t="s">
        <v>1300</v>
      </c>
      <c r="AE206" t="s">
        <v>38</v>
      </c>
      <c r="AF206" t="s">
        <v>38</v>
      </c>
      <c r="AG206" t="s">
        <v>38</v>
      </c>
      <c r="AH206" t="s">
        <v>38</v>
      </c>
      <c r="AI206" t="e">
        <v>#N/A</v>
      </c>
      <c r="AJ206" t="s">
        <v>38</v>
      </c>
      <c r="AK206" t="s">
        <v>38</v>
      </c>
      <c r="AL206" t="s">
        <v>38</v>
      </c>
      <c r="AM206" t="s">
        <v>38</v>
      </c>
      <c r="AN206" t="e">
        <v>#N/A</v>
      </c>
      <c r="AO206" t="s">
        <v>38</v>
      </c>
      <c r="AP206" t="s">
        <v>38</v>
      </c>
      <c r="AQ206" t="s">
        <v>38</v>
      </c>
      <c r="AR206" t="s">
        <v>38</v>
      </c>
      <c r="AS206" t="e">
        <v>#N/A</v>
      </c>
      <c r="AT206" t="s">
        <v>38</v>
      </c>
      <c r="AU206" t="s">
        <v>38</v>
      </c>
      <c r="AV206" t="e">
        <v>#N/A</v>
      </c>
      <c r="AW206" t="s">
        <v>38</v>
      </c>
      <c r="AX206" t="s">
        <v>38</v>
      </c>
      <c r="AY206" t="s">
        <v>38</v>
      </c>
      <c r="AZ206" t="s">
        <v>38</v>
      </c>
      <c r="BA206" t="s">
        <v>38</v>
      </c>
      <c r="BB206" t="s">
        <v>38</v>
      </c>
      <c r="BC206" t="s">
        <v>38</v>
      </c>
      <c r="BD206" t="s">
        <v>38</v>
      </c>
      <c r="BE206" t="s">
        <v>38</v>
      </c>
      <c r="BF206" t="s">
        <v>38</v>
      </c>
      <c r="BG206" t="s">
        <v>38</v>
      </c>
      <c r="BH206" t="s">
        <v>38</v>
      </c>
      <c r="BI206" t="s">
        <v>38</v>
      </c>
      <c r="BJ206" t="s">
        <v>38</v>
      </c>
      <c r="BK206" t="s">
        <v>38</v>
      </c>
      <c r="BL206" t="s">
        <v>38</v>
      </c>
      <c r="BM206" t="s">
        <v>38</v>
      </c>
      <c r="BN206" t="s">
        <v>38</v>
      </c>
      <c r="BO206" t="s">
        <v>38</v>
      </c>
      <c r="BP206" t="s">
        <v>38</v>
      </c>
      <c r="BQ206" t="s">
        <v>38</v>
      </c>
      <c r="BR206" t="s">
        <v>38</v>
      </c>
      <c r="BS206" t="s">
        <v>38</v>
      </c>
      <c r="BT206" t="s">
        <v>38</v>
      </c>
      <c r="BU206" t="s">
        <v>2907</v>
      </c>
      <c r="BV206" t="s">
        <v>38</v>
      </c>
    </row>
    <row r="207" spans="1:75" x14ac:dyDescent="0.25">
      <c r="A207" t="s">
        <v>1434</v>
      </c>
      <c r="B207" t="s">
        <v>29</v>
      </c>
      <c r="C207">
        <v>315</v>
      </c>
      <c r="D207" t="s">
        <v>2791</v>
      </c>
      <c r="E207" t="s">
        <v>1304</v>
      </c>
      <c r="F207" t="s">
        <v>2144</v>
      </c>
      <c r="H207" t="s">
        <v>378</v>
      </c>
      <c r="I207" t="s">
        <v>2792</v>
      </c>
      <c r="J207" t="s">
        <v>2793</v>
      </c>
      <c r="K207" t="s">
        <v>2794</v>
      </c>
      <c r="M207" t="s">
        <v>2795</v>
      </c>
      <c r="O207">
        <v>1300</v>
      </c>
      <c r="P207" t="s">
        <v>378</v>
      </c>
      <c r="Q207" t="s">
        <v>1468</v>
      </c>
      <c r="R207" t="s">
        <v>2796</v>
      </c>
      <c r="S207" t="s">
        <v>2797</v>
      </c>
      <c r="V207" t="s">
        <v>1769</v>
      </c>
      <c r="W207" t="s">
        <v>2798</v>
      </c>
      <c r="X207" t="s">
        <v>1843</v>
      </c>
      <c r="Y207" t="s">
        <v>2799</v>
      </c>
      <c r="AC207" t="s">
        <v>1305</v>
      </c>
      <c r="AD207" t="s">
        <v>1306</v>
      </c>
      <c r="AE207" t="s">
        <v>38</v>
      </c>
      <c r="AF207" t="s">
        <v>38</v>
      </c>
      <c r="AG207" t="s">
        <v>38</v>
      </c>
      <c r="AH207" t="s">
        <v>38</v>
      </c>
      <c r="AI207" t="e">
        <v>#N/A</v>
      </c>
      <c r="AJ207" t="s">
        <v>38</v>
      </c>
      <c r="AK207" t="s">
        <v>38</v>
      </c>
      <c r="AL207" t="s">
        <v>38</v>
      </c>
      <c r="AM207" t="s">
        <v>38</v>
      </c>
      <c r="AN207" t="e">
        <v>#N/A</v>
      </c>
      <c r="AO207" t="s">
        <v>38</v>
      </c>
      <c r="AP207" t="s">
        <v>38</v>
      </c>
      <c r="AQ207" t="s">
        <v>38</v>
      </c>
      <c r="AR207" t="s">
        <v>38</v>
      </c>
      <c r="AS207" t="e">
        <v>#N/A</v>
      </c>
      <c r="AT207" t="s">
        <v>38</v>
      </c>
      <c r="AU207" t="s">
        <v>38</v>
      </c>
      <c r="AV207" t="e">
        <v>#N/A</v>
      </c>
      <c r="AW207" t="s">
        <v>38</v>
      </c>
      <c r="AX207" t="s">
        <v>38</v>
      </c>
      <c r="AY207" t="s">
        <v>38</v>
      </c>
      <c r="AZ207" t="s">
        <v>38</v>
      </c>
      <c r="BA207" t="s">
        <v>38</v>
      </c>
      <c r="BB207" t="s">
        <v>38</v>
      </c>
      <c r="BC207" t="s">
        <v>38</v>
      </c>
      <c r="BD207" t="s">
        <v>38</v>
      </c>
      <c r="BE207" t="s">
        <v>38</v>
      </c>
      <c r="BF207" t="s">
        <v>38</v>
      </c>
      <c r="BG207" t="s">
        <v>38</v>
      </c>
      <c r="BH207" t="s">
        <v>38</v>
      </c>
      <c r="BI207" t="s">
        <v>38</v>
      </c>
      <c r="BJ207" t="s">
        <v>38</v>
      </c>
      <c r="BK207" t="s">
        <v>38</v>
      </c>
      <c r="BL207" t="s">
        <v>38</v>
      </c>
      <c r="BM207" t="s">
        <v>38</v>
      </c>
      <c r="BN207" t="s">
        <v>38</v>
      </c>
      <c r="BO207" t="s">
        <v>38</v>
      </c>
      <c r="BP207" t="s">
        <v>38</v>
      </c>
      <c r="BQ207" t="s">
        <v>38</v>
      </c>
      <c r="BR207" t="s">
        <v>38</v>
      </c>
      <c r="BS207" t="s">
        <v>38</v>
      </c>
      <c r="BT207" t="s">
        <v>38</v>
      </c>
      <c r="BU207" t="s">
        <v>2929</v>
      </c>
      <c r="BV207" t="s">
        <v>2928</v>
      </c>
    </row>
    <row r="208" spans="1:75" x14ac:dyDescent="0.25">
      <c r="A208" t="s">
        <v>1434</v>
      </c>
      <c r="B208" t="s">
        <v>29</v>
      </c>
      <c r="C208">
        <v>315</v>
      </c>
      <c r="D208" t="s">
        <v>2791</v>
      </c>
      <c r="E208" t="s">
        <v>1304</v>
      </c>
      <c r="F208" t="s">
        <v>2144</v>
      </c>
      <c r="H208" t="s">
        <v>378</v>
      </c>
      <c r="I208" t="s">
        <v>1437</v>
      </c>
      <c r="J208" t="s">
        <v>2793</v>
      </c>
      <c r="K208" t="s">
        <v>2800</v>
      </c>
      <c r="L208" t="s">
        <v>2801</v>
      </c>
      <c r="M208" t="s">
        <v>2802</v>
      </c>
      <c r="O208">
        <v>2009</v>
      </c>
      <c r="P208" t="s">
        <v>378</v>
      </c>
      <c r="Q208" t="s">
        <v>1468</v>
      </c>
      <c r="R208" t="s">
        <v>2796</v>
      </c>
      <c r="S208" t="s">
        <v>2797</v>
      </c>
      <c r="V208" t="s">
        <v>1769</v>
      </c>
      <c r="W208" t="s">
        <v>2798</v>
      </c>
      <c r="X208" t="s">
        <v>1843</v>
      </c>
      <c r="AC208" t="s">
        <v>1305</v>
      </c>
      <c r="AD208" t="s">
        <v>1306</v>
      </c>
      <c r="AE208" t="s">
        <v>38</v>
      </c>
      <c r="AF208" t="s">
        <v>38</v>
      </c>
      <c r="AG208" t="s">
        <v>38</v>
      </c>
      <c r="AH208" t="s">
        <v>38</v>
      </c>
      <c r="AI208" t="e">
        <v>#N/A</v>
      </c>
      <c r="AJ208" t="s">
        <v>38</v>
      </c>
      <c r="AK208" t="s">
        <v>38</v>
      </c>
      <c r="AL208" t="s">
        <v>38</v>
      </c>
      <c r="AM208" t="s">
        <v>38</v>
      </c>
      <c r="AN208" t="e">
        <v>#N/A</v>
      </c>
      <c r="AO208" t="s">
        <v>38</v>
      </c>
      <c r="AP208" t="s">
        <v>38</v>
      </c>
      <c r="AQ208" t="s">
        <v>38</v>
      </c>
      <c r="AR208" t="s">
        <v>38</v>
      </c>
      <c r="AS208" t="e">
        <v>#N/A</v>
      </c>
      <c r="AT208" t="s">
        <v>38</v>
      </c>
      <c r="AU208" t="s">
        <v>38</v>
      </c>
      <c r="AV208" t="e">
        <v>#N/A</v>
      </c>
      <c r="AW208" t="s">
        <v>38</v>
      </c>
      <c r="AX208" t="s">
        <v>38</v>
      </c>
      <c r="AY208" t="s">
        <v>38</v>
      </c>
      <c r="AZ208" t="s">
        <v>38</v>
      </c>
      <c r="BA208" t="s">
        <v>38</v>
      </c>
      <c r="BB208" t="s">
        <v>38</v>
      </c>
      <c r="BC208" t="s">
        <v>38</v>
      </c>
      <c r="BD208" t="s">
        <v>38</v>
      </c>
      <c r="BE208" t="s">
        <v>38</v>
      </c>
      <c r="BF208" t="s">
        <v>38</v>
      </c>
      <c r="BG208" t="s">
        <v>38</v>
      </c>
      <c r="BH208" t="s">
        <v>38</v>
      </c>
      <c r="BI208" t="s">
        <v>38</v>
      </c>
      <c r="BJ208" t="s">
        <v>38</v>
      </c>
      <c r="BK208" t="s">
        <v>38</v>
      </c>
      <c r="BL208" t="s">
        <v>38</v>
      </c>
      <c r="BM208" t="s">
        <v>38</v>
      </c>
      <c r="BN208" t="s">
        <v>38</v>
      </c>
      <c r="BO208" t="s">
        <v>38</v>
      </c>
      <c r="BP208" t="s">
        <v>38</v>
      </c>
      <c r="BQ208" t="s">
        <v>38</v>
      </c>
      <c r="BR208" t="s">
        <v>38</v>
      </c>
      <c r="BS208" t="s">
        <v>38</v>
      </c>
      <c r="BT208" t="s">
        <v>38</v>
      </c>
      <c r="BU208" t="s">
        <v>2929</v>
      </c>
      <c r="BV208" t="s">
        <v>38</v>
      </c>
    </row>
    <row r="209" spans="1:74" x14ac:dyDescent="0.25">
      <c r="A209" t="s">
        <v>1434</v>
      </c>
      <c r="B209" t="s">
        <v>29</v>
      </c>
      <c r="C209">
        <v>316</v>
      </c>
      <c r="D209" t="s">
        <v>2803</v>
      </c>
      <c r="E209" t="s">
        <v>2803</v>
      </c>
      <c r="F209" t="s">
        <v>2804</v>
      </c>
      <c r="H209" t="s">
        <v>2805</v>
      </c>
      <c r="I209" t="s">
        <v>1437</v>
      </c>
      <c r="J209" t="s">
        <v>2806</v>
      </c>
      <c r="M209" t="s">
        <v>386</v>
      </c>
      <c r="P209" t="s">
        <v>386</v>
      </c>
      <c r="Q209" t="s">
        <v>1450</v>
      </c>
      <c r="V209" t="s">
        <v>2807</v>
      </c>
      <c r="W209" t="s">
        <v>2808</v>
      </c>
      <c r="Z209" t="s">
        <v>2809</v>
      </c>
      <c r="AA209" t="s">
        <v>2809</v>
      </c>
      <c r="AC209" t="s">
        <v>38</v>
      </c>
      <c r="AD209" t="s">
        <v>1310</v>
      </c>
      <c r="AE209" t="s">
        <v>2940</v>
      </c>
      <c r="AF209" t="s">
        <v>2950</v>
      </c>
      <c r="AG209" t="s">
        <v>2942</v>
      </c>
      <c r="AH209" t="s">
        <v>115</v>
      </c>
      <c r="AI209" t="e">
        <v>#N/A</v>
      </c>
      <c r="AJ209" t="s">
        <v>38</v>
      </c>
      <c r="AK209" t="s">
        <v>38</v>
      </c>
      <c r="AL209" t="s">
        <v>38</v>
      </c>
      <c r="AM209" t="s">
        <v>38</v>
      </c>
      <c r="AN209" t="e">
        <v>#N/A</v>
      </c>
      <c r="AO209" t="s">
        <v>38</v>
      </c>
      <c r="AP209" t="s">
        <v>38</v>
      </c>
      <c r="AQ209" t="s">
        <v>38</v>
      </c>
      <c r="AR209" t="s">
        <v>38</v>
      </c>
      <c r="AS209" t="e">
        <v>#N/A</v>
      </c>
      <c r="AT209" t="s">
        <v>38</v>
      </c>
      <c r="AU209" t="s">
        <v>38</v>
      </c>
      <c r="AV209" t="e">
        <v>#N/A</v>
      </c>
      <c r="AW209" t="s">
        <v>38</v>
      </c>
      <c r="AX209" t="s">
        <v>38</v>
      </c>
      <c r="AY209" t="s">
        <v>38</v>
      </c>
      <c r="AZ209" t="s">
        <v>38</v>
      </c>
      <c r="BA209" t="s">
        <v>38</v>
      </c>
      <c r="BB209" t="s">
        <v>38</v>
      </c>
      <c r="BC209" t="s">
        <v>38</v>
      </c>
      <c r="BD209" t="s">
        <v>38</v>
      </c>
      <c r="BE209" t="s">
        <v>38</v>
      </c>
      <c r="BF209" t="s">
        <v>38</v>
      </c>
      <c r="BG209" t="s">
        <v>38</v>
      </c>
      <c r="BH209" t="s">
        <v>38</v>
      </c>
      <c r="BI209" t="s">
        <v>38</v>
      </c>
      <c r="BJ209" t="s">
        <v>38</v>
      </c>
      <c r="BK209" t="s">
        <v>38</v>
      </c>
      <c r="BL209" t="s">
        <v>38</v>
      </c>
      <c r="BM209" t="s">
        <v>38</v>
      </c>
      <c r="BN209" t="s">
        <v>38</v>
      </c>
      <c r="BO209" t="s">
        <v>38</v>
      </c>
      <c r="BP209" t="s">
        <v>38</v>
      </c>
      <c r="BQ209" t="s">
        <v>38</v>
      </c>
      <c r="BR209" t="s">
        <v>38</v>
      </c>
      <c r="BS209" t="s">
        <v>38</v>
      </c>
      <c r="BT209" t="s">
        <v>38</v>
      </c>
      <c r="BU209" t="s">
        <v>38</v>
      </c>
      <c r="BV209" t="s">
        <v>38</v>
      </c>
    </row>
    <row r="210" spans="1:74" x14ac:dyDescent="0.25">
      <c r="A210" t="s">
        <v>1434</v>
      </c>
      <c r="B210" t="s">
        <v>29</v>
      </c>
      <c r="C210">
        <v>317</v>
      </c>
      <c r="D210" t="s">
        <v>2810</v>
      </c>
      <c r="E210" t="s">
        <v>2810</v>
      </c>
      <c r="F210" t="s">
        <v>2044</v>
      </c>
      <c r="G210" t="s">
        <v>146</v>
      </c>
      <c r="H210" t="s">
        <v>36</v>
      </c>
      <c r="I210" t="s">
        <v>1479</v>
      </c>
      <c r="J210" t="s">
        <v>2045</v>
      </c>
      <c r="K210" t="s">
        <v>2046</v>
      </c>
      <c r="L210" t="s">
        <v>2047</v>
      </c>
      <c r="M210" t="s">
        <v>398</v>
      </c>
      <c r="N210" t="s">
        <v>146</v>
      </c>
      <c r="O210">
        <v>39441</v>
      </c>
      <c r="P210" t="s">
        <v>36</v>
      </c>
      <c r="Q210" t="s">
        <v>1450</v>
      </c>
      <c r="R210" t="s">
        <v>2048</v>
      </c>
      <c r="S210" t="s">
        <v>402</v>
      </c>
      <c r="T210" t="s">
        <v>2049</v>
      </c>
      <c r="V210" t="s">
        <v>2050</v>
      </c>
      <c r="W210" t="s">
        <v>2051</v>
      </c>
      <c r="X210" t="s">
        <v>2052</v>
      </c>
      <c r="Y210" t="s">
        <v>2053</v>
      </c>
      <c r="Z210" t="s">
        <v>2049</v>
      </c>
      <c r="AA210" t="s">
        <v>2049</v>
      </c>
      <c r="AC210" t="s">
        <v>38</v>
      </c>
      <c r="AD210" t="s">
        <v>1313</v>
      </c>
      <c r="AE210" t="s">
        <v>3105</v>
      </c>
      <c r="AF210" t="s">
        <v>3106</v>
      </c>
      <c r="AG210" t="s">
        <v>3107</v>
      </c>
      <c r="AH210" t="s">
        <v>146</v>
      </c>
      <c r="AI210" t="e">
        <v>#N/A</v>
      </c>
      <c r="AJ210" t="s">
        <v>38</v>
      </c>
      <c r="AK210" t="s">
        <v>38</v>
      </c>
      <c r="AL210" t="s">
        <v>38</v>
      </c>
      <c r="AM210" t="s">
        <v>38</v>
      </c>
      <c r="AN210" t="e">
        <v>#N/A</v>
      </c>
      <c r="AO210" t="s">
        <v>38</v>
      </c>
      <c r="AP210" t="s">
        <v>38</v>
      </c>
      <c r="AQ210" t="s">
        <v>38</v>
      </c>
      <c r="AR210" t="s">
        <v>38</v>
      </c>
      <c r="AS210" t="e">
        <v>#N/A</v>
      </c>
      <c r="AT210" t="s">
        <v>38</v>
      </c>
      <c r="AU210" t="s">
        <v>38</v>
      </c>
      <c r="AV210" t="e">
        <v>#N/A</v>
      </c>
      <c r="AW210" t="s">
        <v>3108</v>
      </c>
      <c r="AX210" t="s">
        <v>3109</v>
      </c>
      <c r="AY210" t="s">
        <v>38</v>
      </c>
      <c r="AZ210" t="s">
        <v>398</v>
      </c>
      <c r="BA210" t="s">
        <v>145</v>
      </c>
      <c r="BB210" t="s">
        <v>3110</v>
      </c>
      <c r="BC210" t="s">
        <v>3111</v>
      </c>
      <c r="BD210" t="s">
        <v>402</v>
      </c>
      <c r="BE210" t="s">
        <v>3112</v>
      </c>
      <c r="BF210" t="s">
        <v>38</v>
      </c>
      <c r="BG210" t="s">
        <v>38</v>
      </c>
      <c r="BH210" t="s">
        <v>38</v>
      </c>
      <c r="BI210" t="s">
        <v>38</v>
      </c>
      <c r="BJ210" t="s">
        <v>38</v>
      </c>
      <c r="BK210" t="s">
        <v>38</v>
      </c>
      <c r="BL210" t="s">
        <v>38</v>
      </c>
      <c r="BM210" t="s">
        <v>38</v>
      </c>
      <c r="BN210" t="s">
        <v>38</v>
      </c>
      <c r="BO210" t="s">
        <v>38</v>
      </c>
      <c r="BP210" t="s">
        <v>38</v>
      </c>
      <c r="BQ210" t="s">
        <v>38</v>
      </c>
      <c r="BR210" t="s">
        <v>38</v>
      </c>
      <c r="BS210" t="s">
        <v>38</v>
      </c>
      <c r="BT210" t="s">
        <v>38</v>
      </c>
      <c r="BU210" t="s">
        <v>2907</v>
      </c>
      <c r="BV210" t="s">
        <v>2907</v>
      </c>
    </row>
    <row r="211" spans="1:74" x14ac:dyDescent="0.25">
      <c r="A211" t="s">
        <v>1434</v>
      </c>
      <c r="B211" t="s">
        <v>29</v>
      </c>
      <c r="C211">
        <v>317</v>
      </c>
      <c r="D211" t="s">
        <v>2810</v>
      </c>
      <c r="E211" t="s">
        <v>2810</v>
      </c>
      <c r="F211" t="s">
        <v>2044</v>
      </c>
      <c r="G211" t="s">
        <v>146</v>
      </c>
      <c r="H211" t="s">
        <v>36</v>
      </c>
      <c r="I211" t="s">
        <v>1437</v>
      </c>
      <c r="J211" t="s">
        <v>2045</v>
      </c>
      <c r="K211" t="s">
        <v>2046</v>
      </c>
      <c r="L211" t="s">
        <v>2047</v>
      </c>
      <c r="M211" t="s">
        <v>398</v>
      </c>
      <c r="N211" t="s">
        <v>146</v>
      </c>
      <c r="O211">
        <v>39441</v>
      </c>
      <c r="P211" t="s">
        <v>36</v>
      </c>
      <c r="Q211" t="s">
        <v>1450</v>
      </c>
      <c r="R211" t="s">
        <v>2048</v>
      </c>
      <c r="S211" t="s">
        <v>402</v>
      </c>
      <c r="T211" t="s">
        <v>2049</v>
      </c>
      <c r="Z211" t="s">
        <v>2049</v>
      </c>
      <c r="AC211" t="s">
        <v>38</v>
      </c>
      <c r="AD211" t="s">
        <v>1313</v>
      </c>
      <c r="AE211" t="s">
        <v>3105</v>
      </c>
      <c r="AF211" t="s">
        <v>3106</v>
      </c>
      <c r="AG211" t="s">
        <v>3107</v>
      </c>
      <c r="AH211" t="s">
        <v>146</v>
      </c>
      <c r="AI211" t="e">
        <v>#N/A</v>
      </c>
      <c r="AJ211" t="s">
        <v>38</v>
      </c>
      <c r="AK211" t="s">
        <v>38</v>
      </c>
      <c r="AL211" t="s">
        <v>38</v>
      </c>
      <c r="AM211" t="s">
        <v>38</v>
      </c>
      <c r="AN211" t="e">
        <v>#N/A</v>
      </c>
      <c r="AO211" t="s">
        <v>38</v>
      </c>
      <c r="AP211" t="s">
        <v>38</v>
      </c>
      <c r="AQ211" t="s">
        <v>38</v>
      </c>
      <c r="AR211" t="s">
        <v>38</v>
      </c>
      <c r="AS211" t="e">
        <v>#N/A</v>
      </c>
      <c r="AT211" t="s">
        <v>38</v>
      </c>
      <c r="AU211" t="s">
        <v>38</v>
      </c>
      <c r="AV211" t="e">
        <v>#N/A</v>
      </c>
      <c r="AW211" t="s">
        <v>3108</v>
      </c>
      <c r="AX211" t="s">
        <v>3109</v>
      </c>
      <c r="AY211" t="s">
        <v>38</v>
      </c>
      <c r="AZ211" t="s">
        <v>398</v>
      </c>
      <c r="BA211" t="s">
        <v>145</v>
      </c>
      <c r="BB211" t="s">
        <v>3110</v>
      </c>
      <c r="BC211" t="s">
        <v>3111</v>
      </c>
      <c r="BD211" t="s">
        <v>402</v>
      </c>
      <c r="BE211" t="s">
        <v>3112</v>
      </c>
      <c r="BF211" t="s">
        <v>38</v>
      </c>
      <c r="BG211" t="s">
        <v>38</v>
      </c>
      <c r="BH211" t="s">
        <v>38</v>
      </c>
      <c r="BI211" t="s">
        <v>38</v>
      </c>
      <c r="BJ211" t="s">
        <v>38</v>
      </c>
      <c r="BK211" t="s">
        <v>38</v>
      </c>
      <c r="BL211" t="s">
        <v>38</v>
      </c>
      <c r="BM211" t="s">
        <v>38</v>
      </c>
      <c r="BN211" t="s">
        <v>38</v>
      </c>
      <c r="BO211" t="s">
        <v>38</v>
      </c>
      <c r="BP211" t="s">
        <v>38</v>
      </c>
      <c r="BQ211" t="s">
        <v>38</v>
      </c>
      <c r="BR211" t="s">
        <v>38</v>
      </c>
      <c r="BS211" t="s">
        <v>38</v>
      </c>
      <c r="BT211" t="s">
        <v>38</v>
      </c>
      <c r="BU211" t="s">
        <v>2907</v>
      </c>
      <c r="BV211" t="s">
        <v>38</v>
      </c>
    </row>
    <row r="212" spans="1:74" x14ac:dyDescent="0.25">
      <c r="A212" t="s">
        <v>1434</v>
      </c>
      <c r="B212" t="s">
        <v>29</v>
      </c>
      <c r="C212">
        <v>318</v>
      </c>
      <c r="D212" t="s">
        <v>2811</v>
      </c>
      <c r="E212" t="s">
        <v>1315</v>
      </c>
      <c r="F212" t="s">
        <v>2812</v>
      </c>
      <c r="H212" t="s">
        <v>284</v>
      </c>
      <c r="I212" t="s">
        <v>1479</v>
      </c>
      <c r="J212" t="s">
        <v>2813</v>
      </c>
      <c r="K212" t="s">
        <v>2814</v>
      </c>
      <c r="M212" t="s">
        <v>2815</v>
      </c>
      <c r="O212">
        <v>600014</v>
      </c>
      <c r="P212" t="s">
        <v>284</v>
      </c>
      <c r="Q212" t="s">
        <v>1629</v>
      </c>
      <c r="R212" t="s">
        <v>2816</v>
      </c>
      <c r="T212" t="s">
        <v>2817</v>
      </c>
      <c r="V212" t="s">
        <v>2818</v>
      </c>
      <c r="W212" t="s">
        <v>2819</v>
      </c>
      <c r="X212" t="s">
        <v>1563</v>
      </c>
      <c r="Z212" t="s">
        <v>2817</v>
      </c>
      <c r="AC212" t="s">
        <v>38</v>
      </c>
      <c r="AD212" t="s">
        <v>1316</v>
      </c>
      <c r="AE212" t="s">
        <v>38</v>
      </c>
      <c r="AF212" t="s">
        <v>38</v>
      </c>
      <c r="AG212" t="s">
        <v>38</v>
      </c>
      <c r="AH212" t="s">
        <v>38</v>
      </c>
      <c r="AI212" t="e">
        <v>#N/A</v>
      </c>
      <c r="AJ212" t="s">
        <v>38</v>
      </c>
      <c r="AK212" t="s">
        <v>38</v>
      </c>
      <c r="AL212" t="s">
        <v>38</v>
      </c>
      <c r="AM212" t="s">
        <v>38</v>
      </c>
      <c r="AN212" t="e">
        <v>#N/A</v>
      </c>
      <c r="AO212" t="s">
        <v>38</v>
      </c>
      <c r="AP212" t="s">
        <v>38</v>
      </c>
      <c r="AQ212" t="s">
        <v>38</v>
      </c>
      <c r="AR212" t="s">
        <v>38</v>
      </c>
      <c r="AS212" t="e">
        <v>#N/A</v>
      </c>
      <c r="AT212" t="s">
        <v>38</v>
      </c>
      <c r="AU212" t="s">
        <v>38</v>
      </c>
      <c r="AV212" t="e">
        <v>#N/A</v>
      </c>
      <c r="AW212" t="s">
        <v>38</v>
      </c>
      <c r="AX212" t="s">
        <v>38</v>
      </c>
      <c r="AY212" t="s">
        <v>38</v>
      </c>
      <c r="AZ212" t="s">
        <v>38</v>
      </c>
      <c r="BA212" t="s">
        <v>38</v>
      </c>
      <c r="BB212" t="s">
        <v>38</v>
      </c>
      <c r="BC212" t="s">
        <v>38</v>
      </c>
      <c r="BD212" t="s">
        <v>38</v>
      </c>
      <c r="BE212" t="s">
        <v>38</v>
      </c>
      <c r="BF212" t="s">
        <v>38</v>
      </c>
      <c r="BG212" t="s">
        <v>38</v>
      </c>
      <c r="BH212" t="s">
        <v>38</v>
      </c>
      <c r="BI212" t="s">
        <v>38</v>
      </c>
      <c r="BJ212" t="s">
        <v>38</v>
      </c>
      <c r="BK212" t="s">
        <v>38</v>
      </c>
      <c r="BL212" t="s">
        <v>38</v>
      </c>
      <c r="BM212" t="s">
        <v>38</v>
      </c>
      <c r="BN212" t="s">
        <v>38</v>
      </c>
      <c r="BO212" t="s">
        <v>38</v>
      </c>
      <c r="BP212" t="s">
        <v>38</v>
      </c>
      <c r="BQ212" t="s">
        <v>38</v>
      </c>
      <c r="BR212" t="s">
        <v>38</v>
      </c>
      <c r="BS212" t="s">
        <v>38</v>
      </c>
      <c r="BT212" t="s">
        <v>38</v>
      </c>
      <c r="BU212" t="s">
        <v>2929</v>
      </c>
      <c r="BV212" t="s">
        <v>38</v>
      </c>
    </row>
    <row r="213" spans="1:74" x14ac:dyDescent="0.25">
      <c r="A213" t="s">
        <v>1434</v>
      </c>
      <c r="B213" t="s">
        <v>29</v>
      </c>
      <c r="C213">
        <v>318</v>
      </c>
      <c r="D213" t="s">
        <v>2811</v>
      </c>
      <c r="E213" t="s">
        <v>1315</v>
      </c>
      <c r="F213" t="s">
        <v>2812</v>
      </c>
      <c r="H213" t="s">
        <v>284</v>
      </c>
      <c r="I213" t="s">
        <v>1437</v>
      </c>
      <c r="J213" t="s">
        <v>2813</v>
      </c>
      <c r="K213" t="s">
        <v>2814</v>
      </c>
      <c r="M213" t="s">
        <v>2815</v>
      </c>
      <c r="O213">
        <v>600014</v>
      </c>
      <c r="P213" t="s">
        <v>284</v>
      </c>
      <c r="Q213" t="s">
        <v>1629</v>
      </c>
      <c r="R213" t="s">
        <v>2816</v>
      </c>
      <c r="T213" t="s">
        <v>2817</v>
      </c>
      <c r="V213" t="s">
        <v>2820</v>
      </c>
      <c r="W213" t="s">
        <v>2821</v>
      </c>
      <c r="X213" t="s">
        <v>1563</v>
      </c>
      <c r="Y213" t="s">
        <v>2816</v>
      </c>
      <c r="Z213" t="s">
        <v>2822</v>
      </c>
      <c r="AA213" t="s">
        <v>2823</v>
      </c>
      <c r="AB213" t="s">
        <v>2822</v>
      </c>
      <c r="AC213" t="s">
        <v>38</v>
      </c>
      <c r="AD213" t="s">
        <v>1316</v>
      </c>
      <c r="AE213" t="s">
        <v>38</v>
      </c>
      <c r="AF213" t="s">
        <v>38</v>
      </c>
      <c r="AG213" t="s">
        <v>38</v>
      </c>
      <c r="AH213" t="s">
        <v>38</v>
      </c>
      <c r="AI213" t="e">
        <v>#N/A</v>
      </c>
      <c r="AJ213" t="s">
        <v>38</v>
      </c>
      <c r="AK213" t="s">
        <v>38</v>
      </c>
      <c r="AL213" t="s">
        <v>38</v>
      </c>
      <c r="AM213" t="s">
        <v>38</v>
      </c>
      <c r="AN213" t="e">
        <v>#N/A</v>
      </c>
      <c r="AO213" t="s">
        <v>38</v>
      </c>
      <c r="AP213" t="s">
        <v>38</v>
      </c>
      <c r="AQ213" t="s">
        <v>38</v>
      </c>
      <c r="AR213" t="s">
        <v>38</v>
      </c>
      <c r="AS213" t="e">
        <v>#N/A</v>
      </c>
      <c r="AT213" t="s">
        <v>38</v>
      </c>
      <c r="AU213" t="s">
        <v>38</v>
      </c>
      <c r="AV213" t="e">
        <v>#N/A</v>
      </c>
      <c r="AW213" t="s">
        <v>38</v>
      </c>
      <c r="AX213" t="s">
        <v>38</v>
      </c>
      <c r="AY213" t="s">
        <v>38</v>
      </c>
      <c r="AZ213" t="s">
        <v>38</v>
      </c>
      <c r="BA213" t="s">
        <v>38</v>
      </c>
      <c r="BB213" t="s">
        <v>38</v>
      </c>
      <c r="BC213" t="s">
        <v>38</v>
      </c>
      <c r="BD213" t="s">
        <v>38</v>
      </c>
      <c r="BE213" t="s">
        <v>38</v>
      </c>
      <c r="BF213" t="s">
        <v>38</v>
      </c>
      <c r="BG213" t="s">
        <v>38</v>
      </c>
      <c r="BH213" t="s">
        <v>38</v>
      </c>
      <c r="BI213" t="s">
        <v>38</v>
      </c>
      <c r="BJ213" t="s">
        <v>38</v>
      </c>
      <c r="BK213" t="s">
        <v>38</v>
      </c>
      <c r="BL213" t="s">
        <v>38</v>
      </c>
      <c r="BM213" t="s">
        <v>38</v>
      </c>
      <c r="BN213" t="s">
        <v>38</v>
      </c>
      <c r="BO213" t="s">
        <v>38</v>
      </c>
      <c r="BP213" t="s">
        <v>38</v>
      </c>
      <c r="BQ213" t="s">
        <v>38</v>
      </c>
      <c r="BR213" t="s">
        <v>38</v>
      </c>
      <c r="BS213" t="s">
        <v>38</v>
      </c>
      <c r="BT213" t="s">
        <v>38</v>
      </c>
      <c r="BU213" t="s">
        <v>2929</v>
      </c>
      <c r="BV213" t="s">
        <v>2929</v>
      </c>
    </row>
    <row r="214" spans="1:74" x14ac:dyDescent="0.25">
      <c r="A214" t="s">
        <v>1434</v>
      </c>
      <c r="B214" t="s">
        <v>29</v>
      </c>
      <c r="C214">
        <v>319</v>
      </c>
      <c r="D214" t="s">
        <v>2824</v>
      </c>
      <c r="E214" t="s">
        <v>2824</v>
      </c>
      <c r="F214" t="s">
        <v>2033</v>
      </c>
      <c r="G214" t="s">
        <v>172</v>
      </c>
      <c r="H214" t="s">
        <v>36</v>
      </c>
      <c r="I214" t="s">
        <v>1479</v>
      </c>
      <c r="J214" t="s">
        <v>2034</v>
      </c>
      <c r="K214" t="s">
        <v>2035</v>
      </c>
      <c r="M214" t="s">
        <v>2036</v>
      </c>
      <c r="N214" t="s">
        <v>172</v>
      </c>
      <c r="O214">
        <v>63131</v>
      </c>
      <c r="P214" t="s">
        <v>36</v>
      </c>
      <c r="Q214" t="s">
        <v>1450</v>
      </c>
      <c r="T214" t="s">
        <v>2037</v>
      </c>
      <c r="V214" t="s">
        <v>2038</v>
      </c>
      <c r="W214" t="s">
        <v>2039</v>
      </c>
      <c r="X214" t="s">
        <v>1612</v>
      </c>
      <c r="Z214" t="s">
        <v>2037</v>
      </c>
      <c r="AC214" t="s">
        <v>38</v>
      </c>
      <c r="AD214" t="s">
        <v>1320</v>
      </c>
      <c r="AE214" t="s">
        <v>3102</v>
      </c>
      <c r="AF214" t="s">
        <v>3341</v>
      </c>
      <c r="AG214" t="s">
        <v>3104</v>
      </c>
      <c r="AH214" t="s">
        <v>172</v>
      </c>
      <c r="AI214" t="e">
        <v>#N/A</v>
      </c>
      <c r="AJ214" t="s">
        <v>38</v>
      </c>
      <c r="AK214" t="s">
        <v>38</v>
      </c>
      <c r="AL214" t="s">
        <v>38</v>
      </c>
      <c r="AM214" t="s">
        <v>38</v>
      </c>
      <c r="AN214" t="e">
        <v>#N/A</v>
      </c>
      <c r="AO214" t="s">
        <v>38</v>
      </c>
      <c r="AP214" t="s">
        <v>38</v>
      </c>
      <c r="AQ214" t="s">
        <v>38</v>
      </c>
      <c r="AR214" t="s">
        <v>38</v>
      </c>
      <c r="AS214" t="e">
        <v>#N/A</v>
      </c>
      <c r="AT214" t="s">
        <v>38</v>
      </c>
      <c r="AU214" t="s">
        <v>38</v>
      </c>
      <c r="AV214" t="e">
        <v>#N/A</v>
      </c>
      <c r="AW214" t="s">
        <v>38</v>
      </c>
      <c r="AX214" t="s">
        <v>38</v>
      </c>
      <c r="AY214" t="s">
        <v>38</v>
      </c>
      <c r="AZ214" t="s">
        <v>38</v>
      </c>
      <c r="BA214" t="s">
        <v>38</v>
      </c>
      <c r="BB214" t="s">
        <v>38</v>
      </c>
      <c r="BC214" t="s">
        <v>38</v>
      </c>
      <c r="BD214" t="s">
        <v>38</v>
      </c>
      <c r="BE214" t="s">
        <v>38</v>
      </c>
      <c r="BF214" t="s">
        <v>38</v>
      </c>
      <c r="BG214" t="s">
        <v>38</v>
      </c>
      <c r="BH214" t="s">
        <v>38</v>
      </c>
      <c r="BI214" t="s">
        <v>38</v>
      </c>
      <c r="BJ214" t="s">
        <v>38</v>
      </c>
      <c r="BK214" t="s">
        <v>38</v>
      </c>
      <c r="BL214" t="s">
        <v>38</v>
      </c>
      <c r="BM214" t="s">
        <v>38</v>
      </c>
      <c r="BN214" t="s">
        <v>38</v>
      </c>
      <c r="BO214" t="s">
        <v>38</v>
      </c>
      <c r="BP214" t="s">
        <v>38</v>
      </c>
      <c r="BQ214" t="s">
        <v>38</v>
      </c>
      <c r="BR214" t="s">
        <v>38</v>
      </c>
      <c r="BS214" t="s">
        <v>38</v>
      </c>
      <c r="BT214" t="s">
        <v>38</v>
      </c>
      <c r="BU214" t="s">
        <v>38</v>
      </c>
      <c r="BV214" t="s">
        <v>38</v>
      </c>
    </row>
    <row r="215" spans="1:74" x14ac:dyDescent="0.25">
      <c r="A215" t="s">
        <v>1434</v>
      </c>
      <c r="B215" t="s">
        <v>29</v>
      </c>
      <c r="C215">
        <v>319</v>
      </c>
      <c r="D215" t="s">
        <v>2824</v>
      </c>
      <c r="E215" t="s">
        <v>2824</v>
      </c>
      <c r="F215" t="s">
        <v>2033</v>
      </c>
      <c r="G215" t="s">
        <v>172</v>
      </c>
      <c r="H215" t="s">
        <v>36</v>
      </c>
      <c r="I215" t="s">
        <v>1437</v>
      </c>
      <c r="J215" t="s">
        <v>2034</v>
      </c>
      <c r="K215" t="s">
        <v>2035</v>
      </c>
      <c r="M215" t="s">
        <v>2036</v>
      </c>
      <c r="N215" t="s">
        <v>172</v>
      </c>
      <c r="O215">
        <v>63131</v>
      </c>
      <c r="P215" t="s">
        <v>36</v>
      </c>
      <c r="Q215" t="s">
        <v>1450</v>
      </c>
      <c r="T215" t="s">
        <v>2037</v>
      </c>
      <c r="V215" t="s">
        <v>2040</v>
      </c>
      <c r="W215" t="s">
        <v>2041</v>
      </c>
      <c r="X215" t="s">
        <v>2042</v>
      </c>
      <c r="Z215" t="s">
        <v>2037</v>
      </c>
      <c r="AC215" t="s">
        <v>38</v>
      </c>
      <c r="AD215" t="s">
        <v>1320</v>
      </c>
      <c r="AE215" t="s">
        <v>3102</v>
      </c>
      <c r="AF215" t="s">
        <v>3341</v>
      </c>
      <c r="AG215" t="s">
        <v>3104</v>
      </c>
      <c r="AH215" t="s">
        <v>172</v>
      </c>
      <c r="AI215" t="e">
        <v>#N/A</v>
      </c>
      <c r="AJ215" t="s">
        <v>38</v>
      </c>
      <c r="AK215" t="s">
        <v>38</v>
      </c>
      <c r="AL215" t="s">
        <v>38</v>
      </c>
      <c r="AM215" t="s">
        <v>38</v>
      </c>
      <c r="AN215" t="e">
        <v>#N/A</v>
      </c>
      <c r="AO215" t="s">
        <v>38</v>
      </c>
      <c r="AP215" t="s">
        <v>38</v>
      </c>
      <c r="AQ215" t="s">
        <v>38</v>
      </c>
      <c r="AR215" t="s">
        <v>38</v>
      </c>
      <c r="AS215" t="e">
        <v>#N/A</v>
      </c>
      <c r="AT215" t="s">
        <v>38</v>
      </c>
      <c r="AU215" t="s">
        <v>38</v>
      </c>
      <c r="AV215" t="e">
        <v>#N/A</v>
      </c>
      <c r="AW215" t="s">
        <v>38</v>
      </c>
      <c r="AX215" t="s">
        <v>38</v>
      </c>
      <c r="AY215" t="s">
        <v>38</v>
      </c>
      <c r="AZ215" t="s">
        <v>38</v>
      </c>
      <c r="BA215" t="s">
        <v>38</v>
      </c>
      <c r="BB215" t="s">
        <v>38</v>
      </c>
      <c r="BC215" t="s">
        <v>38</v>
      </c>
      <c r="BD215" t="s">
        <v>38</v>
      </c>
      <c r="BE215" t="s">
        <v>38</v>
      </c>
      <c r="BF215" t="s">
        <v>38</v>
      </c>
      <c r="BG215" t="s">
        <v>38</v>
      </c>
      <c r="BH215" t="s">
        <v>38</v>
      </c>
      <c r="BI215" t="s">
        <v>38</v>
      </c>
      <c r="BJ215" t="s">
        <v>38</v>
      </c>
      <c r="BK215" t="s">
        <v>38</v>
      </c>
      <c r="BL215" t="s">
        <v>38</v>
      </c>
      <c r="BM215" t="s">
        <v>38</v>
      </c>
      <c r="BN215" t="s">
        <v>38</v>
      </c>
      <c r="BO215" t="s">
        <v>38</v>
      </c>
      <c r="BP215" t="s">
        <v>38</v>
      </c>
      <c r="BQ215" t="s">
        <v>38</v>
      </c>
      <c r="BR215" t="s">
        <v>38</v>
      </c>
      <c r="BS215" t="s">
        <v>38</v>
      </c>
      <c r="BT215" t="s">
        <v>38</v>
      </c>
      <c r="BU215" t="s">
        <v>38</v>
      </c>
      <c r="BV215" t="s">
        <v>38</v>
      </c>
    </row>
    <row r="216" spans="1:74" x14ac:dyDescent="0.25">
      <c r="A216" t="s">
        <v>1434</v>
      </c>
      <c r="B216" t="s">
        <v>29</v>
      </c>
      <c r="C216">
        <v>320</v>
      </c>
      <c r="D216" t="s">
        <v>2825</v>
      </c>
      <c r="E216" t="s">
        <v>2825</v>
      </c>
      <c r="F216" t="s">
        <v>2826</v>
      </c>
      <c r="G216" t="s">
        <v>34</v>
      </c>
      <c r="H216" t="s">
        <v>36</v>
      </c>
      <c r="I216" t="s">
        <v>1437</v>
      </c>
      <c r="J216" t="s">
        <v>2827</v>
      </c>
      <c r="K216" t="s">
        <v>2828</v>
      </c>
      <c r="L216" t="s">
        <v>2829</v>
      </c>
      <c r="M216" t="s">
        <v>175</v>
      </c>
      <c r="N216" t="s">
        <v>34</v>
      </c>
      <c r="O216">
        <v>75069</v>
      </c>
      <c r="P216" t="s">
        <v>36</v>
      </c>
      <c r="Q216" t="s">
        <v>1450</v>
      </c>
      <c r="S216" t="s">
        <v>2830</v>
      </c>
      <c r="T216" t="s">
        <v>2831</v>
      </c>
      <c r="V216" t="s">
        <v>2317</v>
      </c>
      <c r="W216" t="s">
        <v>2342</v>
      </c>
      <c r="X216" t="s">
        <v>1474</v>
      </c>
      <c r="Y216" t="s">
        <v>2832</v>
      </c>
      <c r="Z216" t="s">
        <v>2831</v>
      </c>
      <c r="AA216" t="s">
        <v>2831</v>
      </c>
      <c r="AC216" t="s">
        <v>38</v>
      </c>
      <c r="AD216" t="s">
        <v>1323</v>
      </c>
      <c r="AE216" t="s">
        <v>3342</v>
      </c>
      <c r="AF216" t="s">
        <v>3343</v>
      </c>
      <c r="AG216" t="s">
        <v>3344</v>
      </c>
      <c r="AH216" t="s">
        <v>34</v>
      </c>
      <c r="AI216" t="e">
        <v>#N/A</v>
      </c>
      <c r="AJ216" t="s">
        <v>38</v>
      </c>
      <c r="AK216" t="s">
        <v>38</v>
      </c>
      <c r="AL216" t="s">
        <v>38</v>
      </c>
      <c r="AM216" t="s">
        <v>38</v>
      </c>
      <c r="AN216" t="e">
        <v>#N/A</v>
      </c>
      <c r="AO216" t="s">
        <v>38</v>
      </c>
      <c r="AP216" t="s">
        <v>38</v>
      </c>
      <c r="AQ216" t="s">
        <v>38</v>
      </c>
      <c r="AR216" t="s">
        <v>38</v>
      </c>
      <c r="AS216" t="e">
        <v>#N/A</v>
      </c>
      <c r="AT216" t="s">
        <v>38</v>
      </c>
      <c r="AU216" t="s">
        <v>38</v>
      </c>
      <c r="AV216" t="e">
        <v>#N/A</v>
      </c>
      <c r="AW216" t="s">
        <v>38</v>
      </c>
      <c r="AX216" t="s">
        <v>38</v>
      </c>
      <c r="AY216" t="s">
        <v>38</v>
      </c>
      <c r="AZ216" t="s">
        <v>38</v>
      </c>
      <c r="BA216" t="s">
        <v>38</v>
      </c>
      <c r="BB216" t="s">
        <v>38</v>
      </c>
      <c r="BC216" t="s">
        <v>38</v>
      </c>
      <c r="BD216" t="s">
        <v>38</v>
      </c>
      <c r="BE216" t="s">
        <v>38</v>
      </c>
      <c r="BF216" t="s">
        <v>38</v>
      </c>
      <c r="BG216" t="s">
        <v>38</v>
      </c>
      <c r="BH216" t="s">
        <v>38</v>
      </c>
      <c r="BI216" t="s">
        <v>38</v>
      </c>
      <c r="BJ216" t="s">
        <v>38</v>
      </c>
      <c r="BK216" t="s">
        <v>38</v>
      </c>
      <c r="BL216" t="s">
        <v>38</v>
      </c>
      <c r="BM216" t="s">
        <v>38</v>
      </c>
      <c r="BN216" t="s">
        <v>38</v>
      </c>
      <c r="BO216" t="s">
        <v>38</v>
      </c>
      <c r="BP216" t="s">
        <v>38</v>
      </c>
      <c r="BQ216" t="s">
        <v>38</v>
      </c>
      <c r="BR216" t="s">
        <v>38</v>
      </c>
      <c r="BS216" t="s">
        <v>38</v>
      </c>
      <c r="BT216" t="s">
        <v>38</v>
      </c>
      <c r="BU216" t="s">
        <v>38</v>
      </c>
      <c r="BV216" t="s">
        <v>2929</v>
      </c>
    </row>
    <row r="217" spans="1:74" x14ac:dyDescent="0.25">
      <c r="A217" t="s">
        <v>1434</v>
      </c>
      <c r="B217" t="s">
        <v>29</v>
      </c>
      <c r="C217">
        <v>321</v>
      </c>
      <c r="D217" t="s">
        <v>2833</v>
      </c>
      <c r="E217" t="s">
        <v>2833</v>
      </c>
      <c r="F217" t="s">
        <v>2834</v>
      </c>
      <c r="H217" t="s">
        <v>166</v>
      </c>
      <c r="I217" t="s">
        <v>1479</v>
      </c>
      <c r="J217" t="s">
        <v>2835</v>
      </c>
      <c r="K217" t="s">
        <v>2836</v>
      </c>
      <c r="M217" t="s">
        <v>165</v>
      </c>
      <c r="O217">
        <v>968</v>
      </c>
      <c r="P217" t="s">
        <v>166</v>
      </c>
      <c r="Q217" t="s">
        <v>1450</v>
      </c>
      <c r="T217" t="s">
        <v>2837</v>
      </c>
      <c r="V217" t="s">
        <v>1635</v>
      </c>
      <c r="W217" t="s">
        <v>2838</v>
      </c>
      <c r="X217" t="s">
        <v>2839</v>
      </c>
      <c r="Y217" t="s">
        <v>2840</v>
      </c>
      <c r="Z217" t="s">
        <v>2841</v>
      </c>
      <c r="AA217" t="s">
        <v>2842</v>
      </c>
      <c r="AB217" t="s">
        <v>2841</v>
      </c>
      <c r="AC217" t="s">
        <v>38</v>
      </c>
      <c r="AD217" t="s">
        <v>1326</v>
      </c>
      <c r="AE217" t="s">
        <v>3345</v>
      </c>
      <c r="AF217" t="s">
        <v>3346</v>
      </c>
      <c r="AG217" t="s">
        <v>3347</v>
      </c>
      <c r="AH217" t="s">
        <v>167</v>
      </c>
      <c r="AI217" t="e">
        <v>#N/A</v>
      </c>
      <c r="AJ217" t="s">
        <v>38</v>
      </c>
      <c r="AK217" t="s">
        <v>38</v>
      </c>
      <c r="AL217" t="s">
        <v>3345</v>
      </c>
      <c r="AM217" t="s">
        <v>3348</v>
      </c>
      <c r="AN217" t="e">
        <v>#N/A</v>
      </c>
      <c r="AO217" t="s">
        <v>38</v>
      </c>
      <c r="AP217" t="s">
        <v>38</v>
      </c>
      <c r="AQ217" t="s">
        <v>38</v>
      </c>
      <c r="AR217" t="s">
        <v>38</v>
      </c>
      <c r="AS217" t="e">
        <v>#N/A</v>
      </c>
      <c r="AT217" t="s">
        <v>38</v>
      </c>
      <c r="AU217" t="s">
        <v>38</v>
      </c>
      <c r="AV217" t="e">
        <v>#N/A</v>
      </c>
      <c r="AW217" t="s">
        <v>38</v>
      </c>
      <c r="AX217" t="s">
        <v>38</v>
      </c>
      <c r="AY217" t="s">
        <v>38</v>
      </c>
      <c r="AZ217" t="s">
        <v>38</v>
      </c>
      <c r="BA217" t="s">
        <v>38</v>
      </c>
      <c r="BB217" t="s">
        <v>38</v>
      </c>
      <c r="BC217" t="s">
        <v>38</v>
      </c>
      <c r="BD217" t="s">
        <v>38</v>
      </c>
      <c r="BE217" t="s">
        <v>38</v>
      </c>
      <c r="BF217" t="s">
        <v>38</v>
      </c>
      <c r="BG217" t="s">
        <v>3348</v>
      </c>
      <c r="BH217" t="s">
        <v>3345</v>
      </c>
      <c r="BI217" t="s">
        <v>38</v>
      </c>
      <c r="BJ217" t="s">
        <v>38</v>
      </c>
      <c r="BK217" t="s">
        <v>38</v>
      </c>
      <c r="BL217" t="s">
        <v>38</v>
      </c>
      <c r="BM217" t="s">
        <v>38</v>
      </c>
      <c r="BN217" t="s">
        <v>38</v>
      </c>
      <c r="BO217" t="s">
        <v>38</v>
      </c>
      <c r="BP217" t="s">
        <v>38</v>
      </c>
      <c r="BQ217" t="s">
        <v>38</v>
      </c>
      <c r="BR217" t="s">
        <v>38</v>
      </c>
      <c r="BS217" t="s">
        <v>38</v>
      </c>
      <c r="BT217" t="s">
        <v>38</v>
      </c>
      <c r="BU217" t="s">
        <v>38</v>
      </c>
      <c r="BV217" t="s">
        <v>2929</v>
      </c>
    </row>
    <row r="218" spans="1:74" x14ac:dyDescent="0.25">
      <c r="A218" t="s">
        <v>1434</v>
      </c>
      <c r="B218" t="s">
        <v>29</v>
      </c>
      <c r="C218">
        <v>321</v>
      </c>
      <c r="D218" t="s">
        <v>2833</v>
      </c>
      <c r="E218" t="s">
        <v>2833</v>
      </c>
      <c r="F218" t="s">
        <v>2834</v>
      </c>
      <c r="H218" t="s">
        <v>166</v>
      </c>
      <c r="I218" t="s">
        <v>1437</v>
      </c>
      <c r="J218" t="s">
        <v>2835</v>
      </c>
      <c r="K218" t="s">
        <v>2836</v>
      </c>
      <c r="M218" t="s">
        <v>165</v>
      </c>
      <c r="O218">
        <v>968</v>
      </c>
      <c r="P218" t="s">
        <v>166</v>
      </c>
      <c r="Q218" t="s">
        <v>1450</v>
      </c>
      <c r="T218" t="s">
        <v>2837</v>
      </c>
      <c r="V218" t="s">
        <v>2807</v>
      </c>
      <c r="W218" t="s">
        <v>2843</v>
      </c>
      <c r="X218" t="s">
        <v>1843</v>
      </c>
      <c r="Z218" t="s">
        <v>2837</v>
      </c>
      <c r="AC218" t="s">
        <v>38</v>
      </c>
      <c r="AD218" t="s">
        <v>1326</v>
      </c>
      <c r="AE218" t="s">
        <v>3345</v>
      </c>
      <c r="AF218" t="s">
        <v>3346</v>
      </c>
      <c r="AG218" t="s">
        <v>3347</v>
      </c>
      <c r="AH218" t="s">
        <v>167</v>
      </c>
      <c r="AI218" t="e">
        <v>#N/A</v>
      </c>
      <c r="AJ218" t="s">
        <v>38</v>
      </c>
      <c r="AK218" t="s">
        <v>38</v>
      </c>
      <c r="AL218" t="s">
        <v>3345</v>
      </c>
      <c r="AM218" t="s">
        <v>3348</v>
      </c>
      <c r="AN218" t="e">
        <v>#N/A</v>
      </c>
      <c r="AO218" t="s">
        <v>38</v>
      </c>
      <c r="AP218" t="s">
        <v>38</v>
      </c>
      <c r="AQ218" t="s">
        <v>38</v>
      </c>
      <c r="AR218" t="s">
        <v>38</v>
      </c>
      <c r="AS218" t="e">
        <v>#N/A</v>
      </c>
      <c r="AT218" t="s">
        <v>38</v>
      </c>
      <c r="AU218" t="s">
        <v>38</v>
      </c>
      <c r="AV218" t="e">
        <v>#N/A</v>
      </c>
      <c r="AW218" t="s">
        <v>38</v>
      </c>
      <c r="AX218" t="s">
        <v>38</v>
      </c>
      <c r="AY218" t="s">
        <v>38</v>
      </c>
      <c r="AZ218" t="s">
        <v>38</v>
      </c>
      <c r="BA218" t="s">
        <v>38</v>
      </c>
      <c r="BB218" t="s">
        <v>38</v>
      </c>
      <c r="BC218" t="s">
        <v>38</v>
      </c>
      <c r="BD218" t="s">
        <v>38</v>
      </c>
      <c r="BE218" t="s">
        <v>38</v>
      </c>
      <c r="BF218" t="s">
        <v>38</v>
      </c>
      <c r="BG218" t="s">
        <v>3348</v>
      </c>
      <c r="BH218" t="s">
        <v>3345</v>
      </c>
      <c r="BI218" t="s">
        <v>38</v>
      </c>
      <c r="BJ218" t="s">
        <v>38</v>
      </c>
      <c r="BK218" t="s">
        <v>38</v>
      </c>
      <c r="BL218" t="s">
        <v>38</v>
      </c>
      <c r="BM218" t="s">
        <v>38</v>
      </c>
      <c r="BN218" t="s">
        <v>38</v>
      </c>
      <c r="BO218" t="s">
        <v>38</v>
      </c>
      <c r="BP218" t="s">
        <v>38</v>
      </c>
      <c r="BQ218" t="s">
        <v>38</v>
      </c>
      <c r="BR218" t="s">
        <v>38</v>
      </c>
      <c r="BS218" t="s">
        <v>38</v>
      </c>
      <c r="BT218" t="s">
        <v>38</v>
      </c>
      <c r="BU218" t="s">
        <v>38</v>
      </c>
      <c r="BV218" t="s">
        <v>38</v>
      </c>
    </row>
    <row r="219" spans="1:74" x14ac:dyDescent="0.25">
      <c r="A219" t="s">
        <v>1434</v>
      </c>
      <c r="B219" t="s">
        <v>29</v>
      </c>
      <c r="C219">
        <v>322</v>
      </c>
      <c r="D219" t="s">
        <v>2844</v>
      </c>
      <c r="E219" t="s">
        <v>2844</v>
      </c>
      <c r="F219" t="s">
        <v>1805</v>
      </c>
      <c r="G219" t="s">
        <v>115</v>
      </c>
      <c r="H219" t="s">
        <v>36</v>
      </c>
      <c r="I219" t="s">
        <v>1520</v>
      </c>
      <c r="J219" t="s">
        <v>1753</v>
      </c>
      <c r="K219" t="s">
        <v>1754</v>
      </c>
      <c r="L219" t="s">
        <v>1755</v>
      </c>
      <c r="M219" t="s">
        <v>346</v>
      </c>
      <c r="N219" t="s">
        <v>115</v>
      </c>
      <c r="O219">
        <v>84116</v>
      </c>
      <c r="P219" t="s">
        <v>36</v>
      </c>
      <c r="Q219" t="s">
        <v>1756</v>
      </c>
      <c r="R219" t="s">
        <v>1757</v>
      </c>
      <c r="S219" t="s">
        <v>1758</v>
      </c>
      <c r="T219" t="s">
        <v>1759</v>
      </c>
      <c r="V219" t="s">
        <v>1760</v>
      </c>
      <c r="W219" t="s">
        <v>1761</v>
      </c>
      <c r="X219" t="s">
        <v>1762</v>
      </c>
      <c r="Y219" t="s">
        <v>1763</v>
      </c>
      <c r="Z219" t="s">
        <v>1764</v>
      </c>
      <c r="AA219" t="s">
        <v>1765</v>
      </c>
      <c r="AB219" t="s">
        <v>1764</v>
      </c>
      <c r="AC219" t="s">
        <v>38</v>
      </c>
      <c r="AD219" t="s">
        <v>1329</v>
      </c>
      <c r="AE219" t="s">
        <v>3349</v>
      </c>
      <c r="AF219" t="s">
        <v>3350</v>
      </c>
      <c r="AG219" t="s">
        <v>2942</v>
      </c>
      <c r="AH219" t="s">
        <v>115</v>
      </c>
      <c r="AI219" t="e">
        <v>#N/A</v>
      </c>
      <c r="AJ219" t="s">
        <v>38</v>
      </c>
      <c r="AK219" t="s">
        <v>38</v>
      </c>
      <c r="AL219" t="s">
        <v>38</v>
      </c>
      <c r="AM219" t="s">
        <v>38</v>
      </c>
      <c r="AN219" t="e">
        <v>#N/A</v>
      </c>
      <c r="AO219" t="s">
        <v>38</v>
      </c>
      <c r="AP219" t="s">
        <v>38</v>
      </c>
      <c r="AQ219" t="s">
        <v>38</v>
      </c>
      <c r="AR219" t="s">
        <v>38</v>
      </c>
      <c r="AS219" t="e">
        <v>#N/A</v>
      </c>
      <c r="AT219" t="s">
        <v>38</v>
      </c>
      <c r="AU219" t="s">
        <v>38</v>
      </c>
      <c r="AV219" t="e">
        <v>#N/A</v>
      </c>
      <c r="AW219" t="s">
        <v>601</v>
      </c>
      <c r="AX219" t="s">
        <v>2957</v>
      </c>
      <c r="AY219" t="s">
        <v>38</v>
      </c>
      <c r="AZ219" t="s">
        <v>346</v>
      </c>
      <c r="BA219" t="s">
        <v>114</v>
      </c>
      <c r="BB219" t="s">
        <v>2958</v>
      </c>
      <c r="BC219" t="s">
        <v>2959</v>
      </c>
      <c r="BD219" t="s">
        <v>1758</v>
      </c>
      <c r="BE219" t="s">
        <v>2960</v>
      </c>
      <c r="BF219" t="s">
        <v>38</v>
      </c>
      <c r="BG219" t="s">
        <v>38</v>
      </c>
      <c r="BH219" t="s">
        <v>38</v>
      </c>
      <c r="BI219" t="s">
        <v>38</v>
      </c>
      <c r="BJ219" t="s">
        <v>38</v>
      </c>
      <c r="BK219" t="s">
        <v>38</v>
      </c>
      <c r="BL219" t="s">
        <v>38</v>
      </c>
      <c r="BM219" t="s">
        <v>38</v>
      </c>
      <c r="BN219" t="s">
        <v>38</v>
      </c>
      <c r="BO219" t="s">
        <v>38</v>
      </c>
      <c r="BP219" t="s">
        <v>38</v>
      </c>
      <c r="BQ219" t="s">
        <v>38</v>
      </c>
      <c r="BR219" t="s">
        <v>38</v>
      </c>
      <c r="BS219" t="s">
        <v>38</v>
      </c>
      <c r="BT219" t="s">
        <v>38</v>
      </c>
      <c r="BU219" t="s">
        <v>2928</v>
      </c>
      <c r="BV219" t="s">
        <v>2929</v>
      </c>
    </row>
    <row r="220" spans="1:74" x14ac:dyDescent="0.25">
      <c r="A220" t="s">
        <v>1434</v>
      </c>
      <c r="B220" t="s">
        <v>29</v>
      </c>
      <c r="C220">
        <v>322</v>
      </c>
      <c r="D220" t="s">
        <v>2844</v>
      </c>
      <c r="E220" t="s">
        <v>2844</v>
      </c>
      <c r="F220" t="s">
        <v>1805</v>
      </c>
      <c r="G220" t="s">
        <v>115</v>
      </c>
      <c r="H220" t="s">
        <v>36</v>
      </c>
      <c r="I220" t="s">
        <v>1437</v>
      </c>
      <c r="J220" t="s">
        <v>2845</v>
      </c>
      <c r="K220" t="s">
        <v>2846</v>
      </c>
      <c r="M220" t="s">
        <v>346</v>
      </c>
      <c r="N220" t="s">
        <v>115</v>
      </c>
      <c r="O220">
        <v>84115</v>
      </c>
      <c r="P220" t="s">
        <v>36</v>
      </c>
      <c r="Q220" t="s">
        <v>1450</v>
      </c>
      <c r="T220" t="s">
        <v>2847</v>
      </c>
      <c r="V220" t="s">
        <v>2595</v>
      </c>
      <c r="W220" t="s">
        <v>2848</v>
      </c>
      <c r="Y220" t="s">
        <v>2849</v>
      </c>
      <c r="Z220" t="s">
        <v>2847</v>
      </c>
      <c r="AC220" t="s">
        <v>38</v>
      </c>
      <c r="AD220" t="s">
        <v>1329</v>
      </c>
      <c r="AE220" t="s">
        <v>3349</v>
      </c>
      <c r="AF220" t="s">
        <v>3350</v>
      </c>
      <c r="AG220" t="s">
        <v>2942</v>
      </c>
      <c r="AH220" t="s">
        <v>115</v>
      </c>
      <c r="AI220" t="e">
        <v>#N/A</v>
      </c>
      <c r="AJ220" t="s">
        <v>38</v>
      </c>
      <c r="AK220" t="s">
        <v>38</v>
      </c>
      <c r="AL220" t="s">
        <v>38</v>
      </c>
      <c r="AM220" t="s">
        <v>38</v>
      </c>
      <c r="AN220" t="e">
        <v>#N/A</v>
      </c>
      <c r="AO220" t="s">
        <v>38</v>
      </c>
      <c r="AP220" t="s">
        <v>38</v>
      </c>
      <c r="AQ220" t="s">
        <v>38</v>
      </c>
      <c r="AR220" t="s">
        <v>38</v>
      </c>
      <c r="AS220" t="e">
        <v>#N/A</v>
      </c>
      <c r="AT220" t="s">
        <v>38</v>
      </c>
      <c r="AU220" t="s">
        <v>38</v>
      </c>
      <c r="AV220" t="e">
        <v>#N/A</v>
      </c>
      <c r="AW220" t="s">
        <v>601</v>
      </c>
      <c r="AX220" t="s">
        <v>2957</v>
      </c>
      <c r="AY220" t="s">
        <v>38</v>
      </c>
      <c r="AZ220" t="s">
        <v>346</v>
      </c>
      <c r="BA220" t="s">
        <v>114</v>
      </c>
      <c r="BB220" t="s">
        <v>2958</v>
      </c>
      <c r="BC220" t="s">
        <v>2959</v>
      </c>
      <c r="BD220" t="s">
        <v>1758</v>
      </c>
      <c r="BE220" t="s">
        <v>2960</v>
      </c>
      <c r="BF220" t="s">
        <v>38</v>
      </c>
      <c r="BG220" t="s">
        <v>38</v>
      </c>
      <c r="BH220" t="s">
        <v>38</v>
      </c>
      <c r="BI220" t="s">
        <v>38</v>
      </c>
      <c r="BJ220" t="s">
        <v>38</v>
      </c>
      <c r="BK220" t="s">
        <v>38</v>
      </c>
      <c r="BL220" t="s">
        <v>38</v>
      </c>
      <c r="BM220" t="s">
        <v>38</v>
      </c>
      <c r="BN220" t="s">
        <v>38</v>
      </c>
      <c r="BO220" t="s">
        <v>38</v>
      </c>
      <c r="BP220" t="s">
        <v>38</v>
      </c>
      <c r="BQ220" t="s">
        <v>38</v>
      </c>
      <c r="BR220" t="s">
        <v>38</v>
      </c>
      <c r="BS220" t="s">
        <v>38</v>
      </c>
      <c r="BT220" t="s">
        <v>38</v>
      </c>
      <c r="BU220" t="s">
        <v>38</v>
      </c>
      <c r="BV220" t="s">
        <v>2929</v>
      </c>
    </row>
    <row r="221" spans="1:74" x14ac:dyDescent="0.25">
      <c r="A221" t="s">
        <v>1434</v>
      </c>
      <c r="B221" t="s">
        <v>29</v>
      </c>
      <c r="C221">
        <v>323</v>
      </c>
      <c r="D221" t="s">
        <v>2850</v>
      </c>
      <c r="E221" t="s">
        <v>2850</v>
      </c>
      <c r="F221" t="s">
        <v>2679</v>
      </c>
      <c r="G221" t="s">
        <v>162</v>
      </c>
      <c r="H221" t="s">
        <v>36</v>
      </c>
      <c r="I221" t="s">
        <v>1741</v>
      </c>
      <c r="J221" t="s">
        <v>2680</v>
      </c>
      <c r="K221" t="s">
        <v>2681</v>
      </c>
      <c r="M221" t="s">
        <v>216</v>
      </c>
      <c r="N221" t="s">
        <v>162</v>
      </c>
      <c r="O221">
        <v>31757</v>
      </c>
      <c r="P221" t="s">
        <v>36</v>
      </c>
      <c r="Q221" t="s">
        <v>1450</v>
      </c>
      <c r="S221" t="s">
        <v>2682</v>
      </c>
      <c r="V221" t="s">
        <v>1540</v>
      </c>
      <c r="W221" t="s">
        <v>2683</v>
      </c>
      <c r="X221" t="s">
        <v>2684</v>
      </c>
      <c r="AC221" t="s">
        <v>38</v>
      </c>
      <c r="AD221" t="s">
        <v>1334</v>
      </c>
      <c r="AE221" t="s">
        <v>3351</v>
      </c>
      <c r="AF221" t="s">
        <v>3352</v>
      </c>
      <c r="AG221" t="s">
        <v>3138</v>
      </c>
      <c r="AH221" t="s">
        <v>2137</v>
      </c>
      <c r="AI221" t="e">
        <v>#N/A</v>
      </c>
      <c r="AJ221" t="s">
        <v>38</v>
      </c>
      <c r="AK221" t="s">
        <v>38</v>
      </c>
      <c r="AL221" t="s">
        <v>38</v>
      </c>
      <c r="AM221" t="s">
        <v>38</v>
      </c>
      <c r="AN221" t="e">
        <v>#N/A</v>
      </c>
      <c r="AO221" t="s">
        <v>38</v>
      </c>
      <c r="AP221" t="s">
        <v>38</v>
      </c>
      <c r="AQ221" t="s">
        <v>38</v>
      </c>
      <c r="AR221" t="s">
        <v>38</v>
      </c>
      <c r="AS221" t="e">
        <v>#N/A</v>
      </c>
      <c r="AT221" t="s">
        <v>38</v>
      </c>
      <c r="AU221" t="s">
        <v>38</v>
      </c>
      <c r="AV221" t="e">
        <v>#N/A</v>
      </c>
      <c r="AW221" t="s">
        <v>38</v>
      </c>
      <c r="AX221" t="s">
        <v>38</v>
      </c>
      <c r="AY221" t="s">
        <v>38</v>
      </c>
      <c r="AZ221" t="s">
        <v>38</v>
      </c>
      <c r="BA221" t="s">
        <v>38</v>
      </c>
      <c r="BB221" t="s">
        <v>38</v>
      </c>
      <c r="BC221" t="s">
        <v>38</v>
      </c>
      <c r="BD221" t="s">
        <v>38</v>
      </c>
      <c r="BE221" t="s">
        <v>38</v>
      </c>
      <c r="BF221" t="s">
        <v>38</v>
      </c>
      <c r="BG221" t="s">
        <v>38</v>
      </c>
      <c r="BH221" t="s">
        <v>38</v>
      </c>
      <c r="BI221" t="s">
        <v>38</v>
      </c>
      <c r="BJ221" t="s">
        <v>38</v>
      </c>
      <c r="BK221" t="s">
        <v>38</v>
      </c>
      <c r="BL221" t="s">
        <v>38</v>
      </c>
      <c r="BM221" t="s">
        <v>38</v>
      </c>
      <c r="BN221" t="s">
        <v>38</v>
      </c>
      <c r="BO221" t="s">
        <v>38</v>
      </c>
      <c r="BP221" t="s">
        <v>38</v>
      </c>
      <c r="BQ221" t="s">
        <v>38</v>
      </c>
      <c r="BR221" t="s">
        <v>38</v>
      </c>
      <c r="BS221" t="s">
        <v>38</v>
      </c>
      <c r="BT221" t="s">
        <v>38</v>
      </c>
      <c r="BU221" t="s">
        <v>38</v>
      </c>
      <c r="BV221" t="s">
        <v>38</v>
      </c>
    </row>
    <row r="222" spans="1:74" x14ac:dyDescent="0.25">
      <c r="A222" t="s">
        <v>1434</v>
      </c>
      <c r="B222" t="s">
        <v>29</v>
      </c>
      <c r="C222">
        <v>323</v>
      </c>
      <c r="D222" t="s">
        <v>2850</v>
      </c>
      <c r="E222" t="s">
        <v>2850</v>
      </c>
      <c r="F222" t="s">
        <v>2679</v>
      </c>
      <c r="G222" t="s">
        <v>162</v>
      </c>
      <c r="H222" t="s">
        <v>36</v>
      </c>
      <c r="I222" t="s">
        <v>1437</v>
      </c>
      <c r="J222" t="s">
        <v>2851</v>
      </c>
      <c r="K222" t="s">
        <v>2852</v>
      </c>
      <c r="M222" t="s">
        <v>2853</v>
      </c>
      <c r="N222" t="s">
        <v>2137</v>
      </c>
      <c r="O222">
        <v>83706</v>
      </c>
      <c r="P222" t="s">
        <v>36</v>
      </c>
      <c r="Q222" t="s">
        <v>2203</v>
      </c>
      <c r="S222" t="s">
        <v>2854</v>
      </c>
      <c r="T222" t="s">
        <v>2855</v>
      </c>
      <c r="V222" t="s">
        <v>2856</v>
      </c>
      <c r="W222" t="s">
        <v>2274</v>
      </c>
      <c r="X222" t="s">
        <v>2635</v>
      </c>
      <c r="Y222" t="s">
        <v>2857</v>
      </c>
      <c r="Z222" t="s">
        <v>2858</v>
      </c>
      <c r="AA222" t="s">
        <v>2858</v>
      </c>
      <c r="AC222" t="s">
        <v>38</v>
      </c>
      <c r="AD222" t="s">
        <v>1334</v>
      </c>
      <c r="AE222" t="s">
        <v>3351</v>
      </c>
      <c r="AF222" t="s">
        <v>3352</v>
      </c>
      <c r="AG222" t="s">
        <v>3138</v>
      </c>
      <c r="AH222" t="s">
        <v>2137</v>
      </c>
      <c r="AI222" t="e">
        <v>#N/A</v>
      </c>
      <c r="AJ222" t="s">
        <v>38</v>
      </c>
      <c r="AK222" t="s">
        <v>38</v>
      </c>
      <c r="AL222" t="s">
        <v>38</v>
      </c>
      <c r="AM222" t="s">
        <v>38</v>
      </c>
      <c r="AN222" t="e">
        <v>#N/A</v>
      </c>
      <c r="AO222" t="s">
        <v>38</v>
      </c>
      <c r="AP222" t="s">
        <v>38</v>
      </c>
      <c r="AQ222" t="s">
        <v>38</v>
      </c>
      <c r="AR222" t="s">
        <v>38</v>
      </c>
      <c r="AS222" t="e">
        <v>#N/A</v>
      </c>
      <c r="AT222" t="s">
        <v>38</v>
      </c>
      <c r="AU222" t="s">
        <v>38</v>
      </c>
      <c r="AV222" t="e">
        <v>#N/A</v>
      </c>
      <c r="AW222" t="s">
        <v>38</v>
      </c>
      <c r="AX222" t="s">
        <v>38</v>
      </c>
      <c r="AY222" t="s">
        <v>38</v>
      </c>
      <c r="AZ222" t="s">
        <v>38</v>
      </c>
      <c r="BA222" t="s">
        <v>38</v>
      </c>
      <c r="BB222" t="s">
        <v>38</v>
      </c>
      <c r="BC222" t="s">
        <v>38</v>
      </c>
      <c r="BD222" t="s">
        <v>38</v>
      </c>
      <c r="BE222" t="s">
        <v>38</v>
      </c>
      <c r="BF222" t="s">
        <v>38</v>
      </c>
      <c r="BG222" t="s">
        <v>38</v>
      </c>
      <c r="BH222" t="s">
        <v>38</v>
      </c>
      <c r="BI222" t="s">
        <v>38</v>
      </c>
      <c r="BJ222" t="s">
        <v>38</v>
      </c>
      <c r="BK222" t="s">
        <v>38</v>
      </c>
      <c r="BL222" t="s">
        <v>38</v>
      </c>
      <c r="BM222" t="s">
        <v>38</v>
      </c>
      <c r="BN222" t="s">
        <v>38</v>
      </c>
      <c r="BO222" t="s">
        <v>38</v>
      </c>
      <c r="BP222" t="s">
        <v>38</v>
      </c>
      <c r="BQ222" t="s">
        <v>38</v>
      </c>
      <c r="BR222" t="s">
        <v>38</v>
      </c>
      <c r="BS222" t="s">
        <v>38</v>
      </c>
      <c r="BT222" t="s">
        <v>38</v>
      </c>
      <c r="BU222" t="s">
        <v>38</v>
      </c>
      <c r="BV222" t="s">
        <v>2929</v>
      </c>
    </row>
    <row r="223" spans="1:74" x14ac:dyDescent="0.25">
      <c r="A223" t="s">
        <v>1434</v>
      </c>
      <c r="B223" t="s">
        <v>29</v>
      </c>
      <c r="C223">
        <v>324</v>
      </c>
      <c r="D223" t="s">
        <v>2859</v>
      </c>
      <c r="E223" t="s">
        <v>2859</v>
      </c>
      <c r="F223" t="s">
        <v>2860</v>
      </c>
      <c r="G223" t="s">
        <v>105</v>
      </c>
      <c r="H223" t="s">
        <v>36</v>
      </c>
      <c r="I223" t="s">
        <v>1741</v>
      </c>
      <c r="J223" t="s">
        <v>2861</v>
      </c>
      <c r="K223" t="s">
        <v>2862</v>
      </c>
      <c r="L223" t="s">
        <v>2863</v>
      </c>
      <c r="M223" t="s">
        <v>2864</v>
      </c>
      <c r="N223" t="s">
        <v>105</v>
      </c>
      <c r="O223" t="s">
        <v>2865</v>
      </c>
      <c r="P223" t="s">
        <v>36</v>
      </c>
      <c r="Q223" t="s">
        <v>1450</v>
      </c>
      <c r="V223" t="s">
        <v>2866</v>
      </c>
      <c r="W223" t="s">
        <v>2867</v>
      </c>
      <c r="X223" t="s">
        <v>2431</v>
      </c>
      <c r="Y223" t="s">
        <v>2868</v>
      </c>
      <c r="Z223" t="s">
        <v>2869</v>
      </c>
      <c r="AB223" t="s">
        <v>2869</v>
      </c>
      <c r="AC223" t="s">
        <v>38</v>
      </c>
      <c r="AD223" t="s">
        <v>1338</v>
      </c>
      <c r="AE223" t="s">
        <v>3353</v>
      </c>
      <c r="AF223" t="s">
        <v>3354</v>
      </c>
      <c r="AG223" t="s">
        <v>3355</v>
      </c>
      <c r="AH223" t="s">
        <v>105</v>
      </c>
      <c r="AI223" t="e">
        <v>#N/A</v>
      </c>
      <c r="AJ223" t="s">
        <v>38</v>
      </c>
      <c r="AK223" t="s">
        <v>38</v>
      </c>
      <c r="AL223" t="s">
        <v>38</v>
      </c>
      <c r="AM223" t="s">
        <v>38</v>
      </c>
      <c r="AN223" t="e">
        <v>#N/A</v>
      </c>
      <c r="AO223" t="s">
        <v>38</v>
      </c>
      <c r="AP223" t="s">
        <v>38</v>
      </c>
      <c r="AQ223" t="s">
        <v>38</v>
      </c>
      <c r="AR223" t="s">
        <v>38</v>
      </c>
      <c r="AS223" t="e">
        <v>#N/A</v>
      </c>
      <c r="AT223" t="s">
        <v>38</v>
      </c>
      <c r="AU223" t="s">
        <v>38</v>
      </c>
      <c r="AV223" t="e">
        <v>#N/A</v>
      </c>
      <c r="AW223" t="s">
        <v>38</v>
      </c>
      <c r="AX223" t="s">
        <v>38</v>
      </c>
      <c r="AY223" t="s">
        <v>38</v>
      </c>
      <c r="AZ223" t="s">
        <v>38</v>
      </c>
      <c r="BA223" t="s">
        <v>38</v>
      </c>
      <c r="BB223" t="s">
        <v>38</v>
      </c>
      <c r="BC223" t="s">
        <v>38</v>
      </c>
      <c r="BD223" t="s">
        <v>38</v>
      </c>
      <c r="BE223" t="s">
        <v>38</v>
      </c>
      <c r="BF223" t="s">
        <v>38</v>
      </c>
      <c r="BG223" t="s">
        <v>38</v>
      </c>
      <c r="BH223" t="s">
        <v>38</v>
      </c>
      <c r="BI223" t="s">
        <v>38</v>
      </c>
      <c r="BJ223" t="s">
        <v>38</v>
      </c>
      <c r="BK223" t="s">
        <v>38</v>
      </c>
      <c r="BL223" t="s">
        <v>38</v>
      </c>
      <c r="BM223" t="s">
        <v>38</v>
      </c>
      <c r="BN223" t="s">
        <v>38</v>
      </c>
      <c r="BO223" t="s">
        <v>38</v>
      </c>
      <c r="BP223" t="s">
        <v>38</v>
      </c>
      <c r="BQ223" t="s">
        <v>38</v>
      </c>
      <c r="BR223" t="s">
        <v>38</v>
      </c>
      <c r="BS223" t="s">
        <v>38</v>
      </c>
      <c r="BT223" t="s">
        <v>38</v>
      </c>
      <c r="BU223" t="s">
        <v>38</v>
      </c>
      <c r="BV223" t="s">
        <v>2929</v>
      </c>
    </row>
    <row r="224" spans="1:74" x14ac:dyDescent="0.25">
      <c r="A224" t="s">
        <v>1434</v>
      </c>
      <c r="B224" t="s">
        <v>29</v>
      </c>
      <c r="C224">
        <v>324</v>
      </c>
      <c r="D224" t="s">
        <v>2859</v>
      </c>
      <c r="E224" t="s">
        <v>2859</v>
      </c>
      <c r="F224" t="s">
        <v>2860</v>
      </c>
      <c r="G224" t="s">
        <v>105</v>
      </c>
      <c r="H224" t="s">
        <v>36</v>
      </c>
      <c r="I224" t="s">
        <v>1437</v>
      </c>
      <c r="J224" t="s">
        <v>2870</v>
      </c>
      <c r="K224" t="s">
        <v>2871</v>
      </c>
      <c r="M224" t="s">
        <v>154</v>
      </c>
      <c r="N224" t="s">
        <v>105</v>
      </c>
      <c r="O224">
        <v>44512</v>
      </c>
      <c r="P224" t="s">
        <v>36</v>
      </c>
      <c r="Q224" t="s">
        <v>1450</v>
      </c>
      <c r="T224" t="s">
        <v>2872</v>
      </c>
      <c r="V224" t="s">
        <v>2873</v>
      </c>
      <c r="W224" t="s">
        <v>2874</v>
      </c>
      <c r="X224" t="s">
        <v>1454</v>
      </c>
      <c r="Z224" t="s">
        <v>2872</v>
      </c>
      <c r="AC224" t="s">
        <v>38</v>
      </c>
      <c r="AD224" t="s">
        <v>1338</v>
      </c>
      <c r="AE224" t="s">
        <v>3353</v>
      </c>
      <c r="AF224" t="s">
        <v>3354</v>
      </c>
      <c r="AG224" t="s">
        <v>3355</v>
      </c>
      <c r="AH224" t="s">
        <v>105</v>
      </c>
      <c r="AI224" t="e">
        <v>#N/A</v>
      </c>
      <c r="AJ224" t="s">
        <v>38</v>
      </c>
      <c r="AK224" t="s">
        <v>38</v>
      </c>
      <c r="AL224" t="s">
        <v>38</v>
      </c>
      <c r="AM224" t="s">
        <v>38</v>
      </c>
      <c r="AN224" t="e">
        <v>#N/A</v>
      </c>
      <c r="AO224" t="s">
        <v>38</v>
      </c>
      <c r="AP224" t="s">
        <v>38</v>
      </c>
      <c r="AQ224" t="s">
        <v>38</v>
      </c>
      <c r="AR224" t="s">
        <v>38</v>
      </c>
      <c r="AS224" t="e">
        <v>#N/A</v>
      </c>
      <c r="AT224" t="s">
        <v>38</v>
      </c>
      <c r="AU224" t="s">
        <v>38</v>
      </c>
      <c r="AV224" t="e">
        <v>#N/A</v>
      </c>
      <c r="AW224" t="s">
        <v>38</v>
      </c>
      <c r="AX224" t="s">
        <v>38</v>
      </c>
      <c r="AY224" t="s">
        <v>38</v>
      </c>
      <c r="AZ224" t="s">
        <v>38</v>
      </c>
      <c r="BA224" t="s">
        <v>38</v>
      </c>
      <c r="BB224" t="s">
        <v>38</v>
      </c>
      <c r="BC224" t="s">
        <v>38</v>
      </c>
      <c r="BD224" t="s">
        <v>38</v>
      </c>
      <c r="BE224" t="s">
        <v>38</v>
      </c>
      <c r="BF224" t="s">
        <v>38</v>
      </c>
      <c r="BG224" t="s">
        <v>38</v>
      </c>
      <c r="BH224" t="s">
        <v>38</v>
      </c>
      <c r="BI224" t="s">
        <v>38</v>
      </c>
      <c r="BJ224" t="s">
        <v>38</v>
      </c>
      <c r="BK224" t="s">
        <v>38</v>
      </c>
      <c r="BL224" t="s">
        <v>38</v>
      </c>
      <c r="BM224" t="s">
        <v>38</v>
      </c>
      <c r="BN224" t="s">
        <v>38</v>
      </c>
      <c r="BO224" t="s">
        <v>38</v>
      </c>
      <c r="BP224" t="s">
        <v>38</v>
      </c>
      <c r="BQ224" t="s">
        <v>38</v>
      </c>
      <c r="BR224" t="s">
        <v>38</v>
      </c>
      <c r="BS224" t="s">
        <v>38</v>
      </c>
      <c r="BT224" t="s">
        <v>38</v>
      </c>
      <c r="BU224" t="s">
        <v>38</v>
      </c>
      <c r="BV224" t="s">
        <v>38</v>
      </c>
    </row>
    <row r="225" spans="1:74" x14ac:dyDescent="0.25">
      <c r="A225" t="s">
        <v>1434</v>
      </c>
      <c r="B225" t="s">
        <v>29</v>
      </c>
      <c r="C225">
        <v>325</v>
      </c>
      <c r="D225" t="s">
        <v>2875</v>
      </c>
      <c r="E225" t="s">
        <v>2875</v>
      </c>
      <c r="F225" t="s">
        <v>2876</v>
      </c>
      <c r="G225" t="s">
        <v>209</v>
      </c>
      <c r="H225" t="s">
        <v>138</v>
      </c>
      <c r="I225" t="s">
        <v>1520</v>
      </c>
      <c r="J225" t="s">
        <v>2877</v>
      </c>
      <c r="K225" t="s">
        <v>2878</v>
      </c>
      <c r="M225" t="s">
        <v>334</v>
      </c>
      <c r="N225" t="s">
        <v>209</v>
      </c>
      <c r="O225" t="s">
        <v>335</v>
      </c>
      <c r="P225" t="s">
        <v>138</v>
      </c>
      <c r="Q225" t="s">
        <v>1468</v>
      </c>
      <c r="R225" t="s">
        <v>338</v>
      </c>
      <c r="S225" t="s">
        <v>339</v>
      </c>
      <c r="T225" t="s">
        <v>2879</v>
      </c>
      <c r="V225" t="s">
        <v>2880</v>
      </c>
      <c r="W225" t="s">
        <v>2881</v>
      </c>
      <c r="X225" t="s">
        <v>1843</v>
      </c>
      <c r="Y225" t="s">
        <v>2882</v>
      </c>
      <c r="Z225" t="s">
        <v>2883</v>
      </c>
      <c r="AA225" t="s">
        <v>2879</v>
      </c>
      <c r="AB225" t="s">
        <v>2883</v>
      </c>
      <c r="AC225" t="s">
        <v>3356</v>
      </c>
      <c r="AD225" t="s">
        <v>1344</v>
      </c>
      <c r="AE225" t="s">
        <v>38</v>
      </c>
      <c r="AF225" t="s">
        <v>38</v>
      </c>
      <c r="AG225" t="s">
        <v>38</v>
      </c>
      <c r="AH225" t="s">
        <v>38</v>
      </c>
      <c r="AI225" t="e">
        <v>#N/A</v>
      </c>
      <c r="AJ225" t="s">
        <v>38</v>
      </c>
      <c r="AK225" t="s">
        <v>38</v>
      </c>
      <c r="AL225" t="s">
        <v>38</v>
      </c>
      <c r="AM225" t="s">
        <v>38</v>
      </c>
      <c r="AN225" t="e">
        <v>#N/A</v>
      </c>
      <c r="AO225" t="s">
        <v>38</v>
      </c>
      <c r="AP225" t="s">
        <v>38</v>
      </c>
      <c r="AQ225" t="s">
        <v>38</v>
      </c>
      <c r="AR225" t="s">
        <v>38</v>
      </c>
      <c r="AS225" t="e">
        <v>#N/A</v>
      </c>
      <c r="AT225" t="s">
        <v>38</v>
      </c>
      <c r="AU225" t="s">
        <v>38</v>
      </c>
      <c r="AV225" t="e">
        <v>#N/A</v>
      </c>
      <c r="AW225" t="s">
        <v>38</v>
      </c>
      <c r="AX225" t="s">
        <v>38</v>
      </c>
      <c r="AY225" t="s">
        <v>38</v>
      </c>
      <c r="AZ225" t="s">
        <v>38</v>
      </c>
      <c r="BA225" t="s">
        <v>38</v>
      </c>
      <c r="BB225" t="s">
        <v>38</v>
      </c>
      <c r="BC225" t="s">
        <v>38</v>
      </c>
      <c r="BD225" t="s">
        <v>38</v>
      </c>
      <c r="BE225" t="s">
        <v>38</v>
      </c>
      <c r="BF225" t="s">
        <v>38</v>
      </c>
      <c r="BG225" t="s">
        <v>38</v>
      </c>
      <c r="BH225" t="s">
        <v>38</v>
      </c>
      <c r="BI225" t="s">
        <v>38</v>
      </c>
      <c r="BJ225" t="s">
        <v>38</v>
      </c>
      <c r="BK225" t="s">
        <v>38</v>
      </c>
      <c r="BL225" t="s">
        <v>38</v>
      </c>
      <c r="BM225" t="s">
        <v>38</v>
      </c>
      <c r="BN225" t="s">
        <v>38</v>
      </c>
      <c r="BO225" t="s">
        <v>38</v>
      </c>
      <c r="BP225" t="s">
        <v>38</v>
      </c>
      <c r="BQ225" t="s">
        <v>38</v>
      </c>
      <c r="BR225" t="s">
        <v>38</v>
      </c>
      <c r="BS225" t="s">
        <v>38</v>
      </c>
      <c r="BT225" t="s">
        <v>38</v>
      </c>
      <c r="BU225" t="s">
        <v>2928</v>
      </c>
      <c r="BV225" t="s">
        <v>2907</v>
      </c>
    </row>
    <row r="226" spans="1:74" x14ac:dyDescent="0.25">
      <c r="A226" t="s">
        <v>1434</v>
      </c>
      <c r="B226" t="s">
        <v>29</v>
      </c>
      <c r="C226">
        <v>325</v>
      </c>
      <c r="D226" t="s">
        <v>2875</v>
      </c>
      <c r="E226" t="s">
        <v>2875</v>
      </c>
      <c r="F226" t="s">
        <v>2876</v>
      </c>
      <c r="G226" t="s">
        <v>209</v>
      </c>
      <c r="H226" t="s">
        <v>138</v>
      </c>
      <c r="I226" t="s">
        <v>1437</v>
      </c>
      <c r="J226" t="s">
        <v>2884</v>
      </c>
      <c r="K226" t="s">
        <v>2885</v>
      </c>
      <c r="M226" t="s">
        <v>2886</v>
      </c>
      <c r="N226" t="s">
        <v>77</v>
      </c>
      <c r="O226">
        <v>48122</v>
      </c>
      <c r="P226" t="s">
        <v>36</v>
      </c>
      <c r="Q226" t="s">
        <v>1450</v>
      </c>
      <c r="T226" t="s">
        <v>2887</v>
      </c>
      <c r="V226" t="s">
        <v>1736</v>
      </c>
      <c r="W226" t="s">
        <v>2888</v>
      </c>
      <c r="X226" t="s">
        <v>1474</v>
      </c>
      <c r="Z226" t="s">
        <v>2887</v>
      </c>
      <c r="AC226" t="s">
        <v>3356</v>
      </c>
      <c r="AD226" t="s">
        <v>1344</v>
      </c>
      <c r="AE226" t="s">
        <v>38</v>
      </c>
      <c r="AF226" t="s">
        <v>38</v>
      </c>
      <c r="AG226" t="s">
        <v>38</v>
      </c>
      <c r="AH226" t="s">
        <v>38</v>
      </c>
      <c r="AI226" t="e">
        <v>#N/A</v>
      </c>
      <c r="AJ226" t="s">
        <v>38</v>
      </c>
      <c r="AK226" t="s">
        <v>38</v>
      </c>
      <c r="AL226" t="s">
        <v>38</v>
      </c>
      <c r="AM226" t="s">
        <v>38</v>
      </c>
      <c r="AN226" t="e">
        <v>#N/A</v>
      </c>
      <c r="AO226" t="s">
        <v>38</v>
      </c>
      <c r="AP226" t="s">
        <v>38</v>
      </c>
      <c r="AQ226" t="s">
        <v>38</v>
      </c>
      <c r="AR226" t="s">
        <v>38</v>
      </c>
      <c r="AS226" t="e">
        <v>#N/A</v>
      </c>
      <c r="AT226" t="s">
        <v>38</v>
      </c>
      <c r="AU226" t="s">
        <v>38</v>
      </c>
      <c r="AV226" t="e">
        <v>#N/A</v>
      </c>
      <c r="AW226" t="s">
        <v>38</v>
      </c>
      <c r="AX226" t="s">
        <v>38</v>
      </c>
      <c r="AY226" t="s">
        <v>38</v>
      </c>
      <c r="AZ226" t="s">
        <v>38</v>
      </c>
      <c r="BA226" t="s">
        <v>38</v>
      </c>
      <c r="BB226" t="s">
        <v>38</v>
      </c>
      <c r="BC226" t="s">
        <v>38</v>
      </c>
      <c r="BD226" t="s">
        <v>38</v>
      </c>
      <c r="BE226" t="s">
        <v>38</v>
      </c>
      <c r="BF226" t="s">
        <v>38</v>
      </c>
      <c r="BG226" t="s">
        <v>38</v>
      </c>
      <c r="BH226" t="s">
        <v>38</v>
      </c>
      <c r="BI226" t="s">
        <v>38</v>
      </c>
      <c r="BJ226" t="s">
        <v>38</v>
      </c>
      <c r="BK226" t="s">
        <v>38</v>
      </c>
      <c r="BL226" t="s">
        <v>38</v>
      </c>
      <c r="BM226" t="s">
        <v>38</v>
      </c>
      <c r="BN226" t="s">
        <v>38</v>
      </c>
      <c r="BO226" t="s">
        <v>38</v>
      </c>
      <c r="BP226" t="s">
        <v>38</v>
      </c>
      <c r="BQ226" t="s">
        <v>38</v>
      </c>
      <c r="BR226" t="s">
        <v>38</v>
      </c>
      <c r="BS226" t="s">
        <v>38</v>
      </c>
      <c r="BT226" t="s">
        <v>38</v>
      </c>
      <c r="BU226" t="s">
        <v>38</v>
      </c>
      <c r="BV226" t="s">
        <v>38</v>
      </c>
    </row>
    <row r="227" spans="1:74" x14ac:dyDescent="0.25">
      <c r="A227" t="s">
        <v>1434</v>
      </c>
      <c r="B227" t="s">
        <v>29</v>
      </c>
      <c r="C227">
        <v>326</v>
      </c>
      <c r="D227" t="s">
        <v>2889</v>
      </c>
      <c r="E227" t="s">
        <v>2889</v>
      </c>
      <c r="F227" t="s">
        <v>2890</v>
      </c>
      <c r="H227" t="s">
        <v>2891</v>
      </c>
      <c r="I227" t="s">
        <v>1629</v>
      </c>
      <c r="J227" t="s">
        <v>2892</v>
      </c>
      <c r="K227" t="s">
        <v>2893</v>
      </c>
      <c r="M227" t="s">
        <v>2894</v>
      </c>
      <c r="O227">
        <v>1054</v>
      </c>
      <c r="P227" t="s">
        <v>2891</v>
      </c>
      <c r="Q227" t="s">
        <v>1629</v>
      </c>
      <c r="R227" t="s">
        <v>2895</v>
      </c>
      <c r="S227" t="s">
        <v>2896</v>
      </c>
      <c r="T227" t="s">
        <v>2897</v>
      </c>
      <c r="V227" t="s">
        <v>2898</v>
      </c>
      <c r="W227" t="s">
        <v>2899</v>
      </c>
      <c r="X227" t="s">
        <v>1563</v>
      </c>
      <c r="Z227" t="s">
        <v>2897</v>
      </c>
      <c r="AC227" t="s">
        <v>38</v>
      </c>
      <c r="AD227" t="s">
        <v>3357</v>
      </c>
      <c r="AE227" t="s">
        <v>38</v>
      </c>
      <c r="AF227" t="s">
        <v>38</v>
      </c>
      <c r="AG227" t="s">
        <v>38</v>
      </c>
      <c r="AH227" t="s">
        <v>38</v>
      </c>
      <c r="AI227" t="e">
        <v>#N/A</v>
      </c>
      <c r="AJ227" t="s">
        <v>38</v>
      </c>
      <c r="AK227" t="s">
        <v>38</v>
      </c>
      <c r="AL227" t="s">
        <v>38</v>
      </c>
      <c r="AM227" t="s">
        <v>38</v>
      </c>
      <c r="AN227" t="e">
        <v>#N/A</v>
      </c>
      <c r="AO227" t="s">
        <v>38</v>
      </c>
      <c r="AP227" t="s">
        <v>38</v>
      </c>
      <c r="AQ227" t="s">
        <v>38</v>
      </c>
      <c r="AR227" t="s">
        <v>38</v>
      </c>
      <c r="AS227" t="e">
        <v>#N/A</v>
      </c>
      <c r="AT227" t="s">
        <v>38</v>
      </c>
      <c r="AU227" t="s">
        <v>38</v>
      </c>
      <c r="AV227" t="e">
        <v>#N/A</v>
      </c>
      <c r="AW227" t="s">
        <v>38</v>
      </c>
      <c r="AX227" t="s">
        <v>38</v>
      </c>
      <c r="AY227" t="s">
        <v>38</v>
      </c>
      <c r="AZ227" t="s">
        <v>38</v>
      </c>
      <c r="BA227" t="s">
        <v>38</v>
      </c>
      <c r="BB227" t="s">
        <v>38</v>
      </c>
      <c r="BC227" t="s">
        <v>38</v>
      </c>
      <c r="BD227" t="s">
        <v>38</v>
      </c>
      <c r="BE227" t="s">
        <v>38</v>
      </c>
      <c r="BF227" t="s">
        <v>38</v>
      </c>
      <c r="BG227" t="s">
        <v>38</v>
      </c>
      <c r="BH227" t="s">
        <v>38</v>
      </c>
      <c r="BI227" t="s">
        <v>38</v>
      </c>
      <c r="BJ227" t="s">
        <v>38</v>
      </c>
      <c r="BK227" t="s">
        <v>38</v>
      </c>
      <c r="BL227" t="s">
        <v>38</v>
      </c>
      <c r="BM227" t="s">
        <v>38</v>
      </c>
      <c r="BN227" t="s">
        <v>38</v>
      </c>
      <c r="BO227" t="s">
        <v>38</v>
      </c>
      <c r="BP227" t="s">
        <v>38</v>
      </c>
      <c r="BQ227" t="s">
        <v>38</v>
      </c>
      <c r="BR227" t="s">
        <v>38</v>
      </c>
      <c r="BS227" t="s">
        <v>38</v>
      </c>
      <c r="BT227" t="s">
        <v>38</v>
      </c>
      <c r="BU227" t="s">
        <v>2928</v>
      </c>
      <c r="BV227" t="s">
        <v>38</v>
      </c>
    </row>
    <row r="228" spans="1:74" x14ac:dyDescent="0.25">
      <c r="A228" t="s">
        <v>1434</v>
      </c>
      <c r="B228" t="s">
        <v>29</v>
      </c>
      <c r="C228">
        <v>326</v>
      </c>
      <c r="D228" t="s">
        <v>2889</v>
      </c>
      <c r="E228" t="s">
        <v>2889</v>
      </c>
      <c r="F228" t="s">
        <v>2890</v>
      </c>
      <c r="H228" t="s">
        <v>2891</v>
      </c>
      <c r="I228" t="s">
        <v>1437</v>
      </c>
      <c r="J228" t="s">
        <v>2900</v>
      </c>
      <c r="P228" t="s">
        <v>2891</v>
      </c>
      <c r="Q228" t="s">
        <v>1450</v>
      </c>
      <c r="S228" t="s">
        <v>2901</v>
      </c>
      <c r="T228" t="s">
        <v>2902</v>
      </c>
      <c r="V228" t="s">
        <v>2903</v>
      </c>
      <c r="W228" t="s">
        <v>2904</v>
      </c>
      <c r="Y228" t="s">
        <v>2905</v>
      </c>
      <c r="Z228" t="s">
        <v>2906</v>
      </c>
      <c r="AA228" t="s">
        <v>2902</v>
      </c>
      <c r="AB228" t="s">
        <v>2906</v>
      </c>
      <c r="AC228" t="s">
        <v>38</v>
      </c>
      <c r="AD228" t="s">
        <v>3357</v>
      </c>
      <c r="AE228" t="s">
        <v>38</v>
      </c>
      <c r="AF228" t="s">
        <v>38</v>
      </c>
      <c r="AG228" t="s">
        <v>38</v>
      </c>
      <c r="AH228" t="s">
        <v>38</v>
      </c>
      <c r="AI228" t="e">
        <v>#N/A</v>
      </c>
      <c r="AJ228" t="s">
        <v>38</v>
      </c>
      <c r="AK228" t="s">
        <v>38</v>
      </c>
      <c r="AL228" t="s">
        <v>38</v>
      </c>
      <c r="AM228" t="s">
        <v>38</v>
      </c>
      <c r="AN228" t="e">
        <v>#N/A</v>
      </c>
      <c r="AO228" t="s">
        <v>38</v>
      </c>
      <c r="AP228" t="s">
        <v>38</v>
      </c>
      <c r="AQ228" t="s">
        <v>38</v>
      </c>
      <c r="AR228" t="s">
        <v>38</v>
      </c>
      <c r="AS228" t="e">
        <v>#N/A</v>
      </c>
      <c r="AT228" t="s">
        <v>38</v>
      </c>
      <c r="AU228" t="s">
        <v>38</v>
      </c>
      <c r="AV228" t="e">
        <v>#N/A</v>
      </c>
      <c r="AW228" t="s">
        <v>38</v>
      </c>
      <c r="AX228" t="s">
        <v>38</v>
      </c>
      <c r="AY228" t="s">
        <v>38</v>
      </c>
      <c r="AZ228" t="s">
        <v>38</v>
      </c>
      <c r="BA228" t="s">
        <v>38</v>
      </c>
      <c r="BB228" t="s">
        <v>38</v>
      </c>
      <c r="BC228" t="s">
        <v>38</v>
      </c>
      <c r="BD228" t="s">
        <v>38</v>
      </c>
      <c r="BE228" t="s">
        <v>38</v>
      </c>
      <c r="BF228" t="s">
        <v>38</v>
      </c>
      <c r="BG228" t="s">
        <v>38</v>
      </c>
      <c r="BH228" t="s">
        <v>38</v>
      </c>
      <c r="BI228" t="s">
        <v>38</v>
      </c>
      <c r="BJ228" t="s">
        <v>38</v>
      </c>
      <c r="BK228" t="s">
        <v>38</v>
      </c>
      <c r="BL228" t="s">
        <v>38</v>
      </c>
      <c r="BM228" t="s">
        <v>38</v>
      </c>
      <c r="BN228" t="s">
        <v>38</v>
      </c>
      <c r="BO228" t="s">
        <v>38</v>
      </c>
      <c r="BP228" t="s">
        <v>38</v>
      </c>
      <c r="BQ228" t="s">
        <v>38</v>
      </c>
      <c r="BR228" t="s">
        <v>38</v>
      </c>
      <c r="BS228" t="s">
        <v>38</v>
      </c>
      <c r="BT228" t="s">
        <v>38</v>
      </c>
      <c r="BU228" t="s">
        <v>38</v>
      </c>
      <c r="BV228" t="s">
        <v>2907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e 6 f a e 1 e - 5 d 1 5 - 4 8 4 8 - 8 7 b 7 - 7 8 5 9 e 7 9 7 6 9 d 4 "   x m l n s = " h t t p : / / s c h e m a s . m i c r o s o f t . c o m / D a t a M a s h u p " > A A A A A L E G A A B Q S w M E F A A C A A g A G l d X V F 2 d n Z i j A A A A 9 g A A A B I A H A B D b 2 5 m a W c v U G F j a 2 F n Z S 5 4 b W w g o h g A K K A U A A A A A A A A A A A A A A A A A A A A A A A A A A A A h Y 9 B D o I w F E S v Q r q n L W i M I Z + y c C u J C d G 4 b W q F R v g Y W i x 3 c + G R v I I Y R d 2 5 n D d v M X O / 3 i A b m j q 4 6 M 6 a F l M S U U 4 C j a o 9 G C x T 0 r t j u C S Z g I 1 U J 1 n q Y J T R J o M 9 p K R y 7 p w w 5 r 2 n f k b b r m Q x 5 x H b 5 + t C V b q R 5 C O b / 3 J o 0 D q J S h M B u 9 c Y E d O I c 7 q Y j 5 u A T R B y g 1 8 h H r t n + w N h 1 d e u 7 7 T Q G G 4 L Y F M E 9 v 4 g H l B L A w Q U A A I A C A A a V 1 d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l d X V B J M x 6 2 s A w A A i g 0 A A B M A H A B G b 3 J t d W x h c y 9 T Z W N 0 a W 9 u M S 5 t I K I Y A C i g F A A A A A A A A A A A A A A A A A A A A A A A A A A A A L 1 W U W / i O B B + r 9 T / Y G X v o Z V y a O F 2 9 3 S 3 4 s G E Q L O F h C P Z q 7 q l Q i Z x a b S O j W w H U V X 9 7 2 c n 9 C j E h l 3 p d H 1 J 8 f f N e L 7 x j M c C p z J n F M T 1 t / 3 5 / O z 8 T D w i j j P w z r k e g u G v 7 Y / v H d A F B M v z M 6 D + Y l b y F K s V T 6 x b f Z a W B a b y Y p A T 3 P I Y l e q H u H B u / p z 9 A u A 6 R 0 P C F o g M O S t X M z g c A o / k i g E C + s B m E 8 z x k u c U z 4 Z q E x A n H v C o V / / w U L F C + Z L O X m N o p W L t X L p 3 f U z y I p e Y d x 3 X c Y H H S F l Q 0 e 1 8 c o F P U 5 b l d N l t d z 5 2 X P B X y S S O 5 R P B 3 d 2 / r Z B R f H / p 1 l r e O R P O C o V l 4 A q j D H O h p S Z o o Y h b Z L t + U c t 2 w d 1 2 H R I S p 4 g g L r q S l 2 9 d e o + I L p X H 5 G m F d + 4 S j q h 4 Y L y o I 9 a g u D D s 7 z 4 / O 9 E K c y Q Z r 1 2 4 Q K o P k H g j X 1 z w B g 1 R 0 U R h z l O O H i Q Y I 1 o + o F S W H P M j L J Z h Y o f / R j x H V N o J g 5 I Q c y A 6 d q v 9 F B O k V f t 0 q c 7 / V B S B L l C + z l O 9 S 0 D l p w 8 t 7 X 2 f F K u U 4 O w I I a I g 4 l m V D B s F r l V q l x j A 5 b 9 6 a F k s M K 9 o X i 6 f z F p j q d Q c g + B i w b F q B 9 1 k D c q 3 f K X q O G v a e q y k k l v 2 n O K l 7 l w j N n l U V d 5 Y H a B N Y 8 0 v U N 7 M / A 1 e C N V j j f V b j D g Y q K g y U 6 Z 7 p V C H K U R V t q J h f K U 6 N 2 U r 1 b p g e / x N w T r 5 O h X 7 1 i + 7 5 k p 4 X h S 6 u d S 6 t b l 0 Y + 1 1 o W 6 q P d / a v K V 9 / V C Q V n Z D s Z V 5 k D k r b 5 d 5 K + X 1 y K y E + p y t 8 G t x W A n 7 l W W l H V S n l f e m v K 0 c Y 5 e c Y J + M 7 0 2 7 H t F q v I i s / I N b z c o z X p C n 2 T / j + W S s t l F g N T i c L K e J 2 w F l J L 5 c n p / l 1 N i 4 + 8 + M 3 9 9 / + G 3 e / 6 K q U s z b c 7 x Z M S 7 V J 8 V k 3 p n / M T e / P n y N t 2 4 Y / 7 5 g 7 P t / + f 7 Y m Y H K D t Q P E u V b p V C 0 N k R s 1 E N E D Q Z C l F w 1 + 3 e 3 0 w k l 8 / g R 4 + r a q m U 8 3 w U S F 9 2 T C X C v c 5 p 1 n d r 6 / u W u j y S 6 / / k n z I / G 9 / 8 8 c s b w 2 m 8 M g H H U 9 0 f N G e p P w 9 6 0 O X C m / r B e P 6 h 7 r w d j P 4 A J t E B x A p P m 3 j X m R V / D Z H r b H L f + C C Z B F C Y R 9 J p z K x p P Y H g b w n H T b Y X 1 + 1 M / j t v H w I 4 R 9 I K k G Y s G z B o 0 8 i 2 Y e C q N r x i i T z t v F n E a m 0 y D s d / 7 G h t B f w y D 0 T Z Q I + H G 7 x 2 D o 8 E g 8 M z h j q N e M D J B Y Q K 9 Z B B M 4 8 S S 1 4 o w g s f x J E j s 3 i t Z N r C n 6 m R y F Y V W a 6 u o C j X o 2 r 8 R 9 1 r o 8 z 9 Q S w E C L Q A U A A I A C A A a V 1 d U X Z 2 d m K M A A A D 2 A A A A E g A A A A A A A A A A A A A A A A A A A A A A Q 2 9 u Z m l n L 1 B h Y 2 t h Z 2 U u e G 1 s U E s B A i 0 A F A A C A A g A G l d X V A / K 6 a u k A A A A 6 Q A A A B M A A A A A A A A A A A A A A A A A 7 w A A A F t D b 2 5 0 Z W 5 0 X 1 R 5 c G V z X S 5 4 b W x Q S w E C L Q A U A A I A C A A a V 1 d U E k z H r a w D A A C K D Q A A E w A A A A A A A A A A A A A A A A D g A Q A A R m 9 y b X V s Y X M v U 2 V j d G l v b j E u b V B L B Q Y A A A A A A w A D A M I A A A D Z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2 N g A A A A A A A J Q 2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c l M j B H L T E 1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L R 1 9 H X z E 1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0 c g R y 0 x N T A v Q X V 0 b 1 J l b W 9 2 Z W R D b 2 x 1 b W 5 z M S 5 7 T 3 B l c m F 0 b 3 I g V H l w Z S w w f S Z x d W 9 0 O y w m c X V v d D t T Z W N 0 a W 9 u M S 9 L R y B H L T E 1 M C 9 B d X R v U m V t b 3 Z l Z E N v b H V t b n M x L n t P c G V y Y X R v c i B O Y W 1 l L D F 9 J n F 1 b 3 Q 7 L C Z x d W 9 0 O 1 N l Y 3 R p b 2 4 x L 0 t H I E c t M T U w L 0 F 1 d G 9 S Z W 1 v d m V k Q 2 9 s d W 1 u c z E u e 0 F p c m N y Y W Z 0 I E 1 h b n V m Y W N 0 d X J l c i w y f S Z x d W 9 0 O y w m c X V v d D t T Z W N 0 a W 9 u M S 9 L R y B H L T E 1 M C 9 B d X R v U m V t b 3 Z l Z E N v b H V t b n M x L n t B a X J j c m F m d C B N b 2 R l b C w z f S Z x d W 9 0 O y w m c X V v d D t T Z W N 0 a W 9 u M S 9 L R y B H L T E 1 M C 9 B d X R v U m V t b 3 Z l Z E N v b H V t b n M x L n t B a X J j c m F m d C B W Y X J p Y W 5 0 L D R 9 J n F 1 b 3 Q 7 L C Z x d W 9 0 O 1 N l Y 3 R p b 2 4 x L 0 t H I E c t M T U w L 0 F 1 d G 9 S Z W 1 v d m V k Q 2 9 s d W 1 u c z E u e 0 F p c m N y Y W Z 0 I E Z 1 b G w g T m F t Z S w 1 f S Z x d W 9 0 O y w m c X V v d D t T Z W N 0 a W 9 u M S 9 L R y B H L T E 1 M C 9 B d X R v U m V t b 3 Z l Z E N v b H V t b n M x L n t U e X B l I F Z h c m l h b n Q s N n 0 m c X V v d D s s J n F 1 b 3 Q 7 U 2 V j d G l v b j E v S 0 c g R y 0 x N T A v Q X V 0 b 1 J l b W 9 2 Z W R D b 2 x 1 b W 5 z M S 5 7 U m V s Y X R l Z C B F b m d p b m U g T W 9 k Z W w s N 3 0 m c X V v d D s s J n F 1 b 3 Q 7 U 2 V j d G l v b j E v S 0 c g R y 0 x N T A v Q X V 0 b 1 J l b W 9 2 Z W R D b 2 x 1 b W 5 z M S 5 7 Q W l y Y 3 J h Z n Q g S W 4 g U 2 V y d m l j Z S w 4 f S Z x d W 9 0 O y w m c X V v d D t T Z W N 0 a W 9 u M S 9 L R y B H L T E 1 M C 9 B d X R v U m V t b 3 Z l Z E N v b H V t b n M x L n t B a X J j c m F m d C B T d G 9 y Z W Q s O X 0 m c X V v d D s s J n F 1 b 3 Q 7 U 2 V j d G l v b j E v S 0 c g R y 0 x N T A v Q X V 0 b 1 J l b W 9 2 Z W R D b 2 x 1 b W 5 z M S 5 7 Q W l y Y 3 J h Z n Q g T 2 4 g T 3 J k Z X I s M T B 9 J n F 1 b 3 Q 7 L C Z x d W 9 0 O 1 N l Y 3 R p b 2 4 x L 0 t H I E c t M T U w L 0 F 1 d G 9 S Z W 1 v d m V k Q 2 9 s d W 1 u c z E u e 0 F p c m N y Y W Z 0 I E F 2 Z X J h Z 2 U g Q W d l L D E x f S Z x d W 9 0 O y w m c X V v d D t T Z W N 0 a W 9 u M S 9 L R y B H L T E 1 M C 9 B d X R v U m V t b 3 Z l Z E N v b H V t b n M x L n t D a X R 5 I E 5 h b W U s M T J 9 J n F 1 b 3 Q 7 L C Z x d W 9 0 O 1 N l Y 3 R p b 2 4 x L 0 t H I E c t M T U w L 0 F 1 d G 9 S Z W 1 v d m V k Q 2 9 s d W 1 u c z E u e 1 N 0 Y X R l I E 5 h b W U s M T N 9 J n F 1 b 3 Q 7 L C Z x d W 9 0 O 1 N l Y 3 R p b 2 4 x L 0 t H I E c t M T U w L 0 F 1 d G 9 S Z W 1 v d m V k Q 2 9 s d W 1 u c z E u e 1 N 0 Y X R l I E F i Y n J l d m l h d G l v b i w x N H 0 m c X V v d D s s J n F 1 b 3 Q 7 U 2 V j d G l v b j E v S 0 c g R y 0 x N T A v Q X V 0 b 1 J l b W 9 2 Z W R D b 2 x 1 b W 5 z M S 5 7 W m l w I E N v Z G U s M T V 9 J n F 1 b 3 Q 7 L C Z x d W 9 0 O 1 N l Y 3 R p b 2 4 x L 0 t H I E c t M T U w L 0 F 1 d G 9 S Z W 1 v d m V k Q 2 9 s d W 1 u c z E u e 0 N v d W 5 0 c n k g T m F t Z S w x N n 0 m c X V v d D s s J n F 1 b 3 Q 7 U 2 V j d G l v b j E v S 0 c g R y 0 x N T A v Q X V 0 b 1 J l b W 9 2 Z W R D b 2 x 1 b W 5 z M S 5 7 U m V n a W 9 u I E 5 h b W U s M T d 9 J n F 1 b 3 Q 7 L C Z x d W 9 0 O 1 N l Y 3 R p b 2 4 x L 0 t H I E c t M T U w L 0 F 1 d G 9 S Z W 1 v d m V k Q 2 9 s d W 1 u c z E u e 1 B o b 2 5 l L D E 4 f S Z x d W 9 0 O y w m c X V v d D t T Z W N 0 a W 9 u M S 9 L R y B H L T E 1 M C 9 B d X R v U m V t b 3 Z l Z E N v b H V t b n M x L n t G Y X g s M T l 9 J n F 1 b 3 Q 7 L C Z x d W 9 0 O 1 N l Y 3 R p b 2 4 x L 0 t H I E c t M T U w L 0 F 1 d G 9 S Z W 1 v d m V k Q 2 9 s d W 1 u c z E u e 0 V t Y W l s L D I w f S Z x d W 9 0 O y w m c X V v d D t T Z W N 0 a W 9 u M S 9 L R y B H L T E 1 M C 9 B d X R v U m V t b 3 Z l Z E N v b H V t b n M x L n t X Z W J z a X R l L D I x f S Z x d W 9 0 O y w m c X V v d D t T Z W N 0 a W 9 u M S 9 L R y B H L T E 1 M C 9 B d X R v U m V t b 3 Z l Z E N v b H V t b n M x L n t Z Z W F y I E Z v d W 5 k Z W Q s M j J 9 J n F 1 b 3 Q 7 L C Z x d W 9 0 O 1 N l Y 3 R p b 2 4 x L 0 t H I E c t M T U w L 0 F 1 d G 9 S Z W 1 v d m V k Q 2 9 s d W 1 u c z E u e 0 J 1 c 2 l u Z X N z I F R 5 c G V z L D I z f S Z x d W 9 0 O y w m c X V v d D t T Z W N 0 a W 9 u M S 9 L R y B H L T E 1 M C 9 B d X R v U m V t b 3 Z l Z E N v b H V t b n M x L n t I Z W x p Y 2 9 w d G V y I F J l b G F 0 Z W Q s M j R 9 J n F 1 b 3 Q 7 L C Z x d W 9 0 O 1 N l Y 3 R p b 2 4 x L 0 t H I E c t M T U w L 0 F 1 d G 9 S Z W 1 v d m V k Q 2 9 s d W 1 u c z E u e 0 N h Z 2 U g Q 2 9 k Z X M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L R y B H L T E 1 M C 9 B d X R v U m V t b 3 Z l Z E N v b H V t b n M x L n t P c G V y Y X R v c i B U e X B l L D B 9 J n F 1 b 3 Q 7 L C Z x d W 9 0 O 1 N l Y 3 R p b 2 4 x L 0 t H I E c t M T U w L 0 F 1 d G 9 S Z W 1 v d m V k Q 2 9 s d W 1 u c z E u e 0 9 w Z X J h d G 9 y I E 5 h b W U s M X 0 m c X V v d D s s J n F 1 b 3 Q 7 U 2 V j d G l v b j E v S 0 c g R y 0 x N T A v Q X V 0 b 1 J l b W 9 2 Z W R D b 2 x 1 b W 5 z M S 5 7 Q W l y Y 3 J h Z n Q g T W F u d W Z h Y 3 R 1 c m V y L D J 9 J n F 1 b 3 Q 7 L C Z x d W 9 0 O 1 N l Y 3 R p b 2 4 x L 0 t H I E c t M T U w L 0 F 1 d G 9 S Z W 1 v d m V k Q 2 9 s d W 1 u c z E u e 0 F p c m N y Y W Z 0 I E 1 v Z G V s L D N 9 J n F 1 b 3 Q 7 L C Z x d W 9 0 O 1 N l Y 3 R p b 2 4 x L 0 t H I E c t M T U w L 0 F 1 d G 9 S Z W 1 v d m V k Q 2 9 s d W 1 u c z E u e 0 F p c m N y Y W Z 0 I F Z h c m l h b n Q s N H 0 m c X V v d D s s J n F 1 b 3 Q 7 U 2 V j d G l v b j E v S 0 c g R y 0 x N T A v Q X V 0 b 1 J l b W 9 2 Z W R D b 2 x 1 b W 5 z M S 5 7 Q W l y Y 3 J h Z n Q g R n V s b C B O Y W 1 l L D V 9 J n F 1 b 3 Q 7 L C Z x d W 9 0 O 1 N l Y 3 R p b 2 4 x L 0 t H I E c t M T U w L 0 F 1 d G 9 S Z W 1 v d m V k Q 2 9 s d W 1 u c z E u e 1 R 5 c G U g V m F y a W F u d C w 2 f S Z x d W 9 0 O y w m c X V v d D t T Z W N 0 a W 9 u M S 9 L R y B H L T E 1 M C 9 B d X R v U m V t b 3 Z l Z E N v b H V t b n M x L n t S Z W x h d G V k I E V u Z 2 l u Z S B N b 2 R l b C w 3 f S Z x d W 9 0 O y w m c X V v d D t T Z W N 0 a W 9 u M S 9 L R y B H L T E 1 M C 9 B d X R v U m V t b 3 Z l Z E N v b H V t b n M x L n t B a X J j c m F m d C B J b i B T Z X J 2 a W N l L D h 9 J n F 1 b 3 Q 7 L C Z x d W 9 0 O 1 N l Y 3 R p b 2 4 x L 0 t H I E c t M T U w L 0 F 1 d G 9 S Z W 1 v d m V k Q 2 9 s d W 1 u c z E u e 0 F p c m N y Y W Z 0 I F N 0 b 3 J l Z C w 5 f S Z x d W 9 0 O y w m c X V v d D t T Z W N 0 a W 9 u M S 9 L R y B H L T E 1 M C 9 B d X R v U m V t b 3 Z l Z E N v b H V t b n M x L n t B a X J j c m F m d C B P b i B P c m R l c i w x M H 0 m c X V v d D s s J n F 1 b 3 Q 7 U 2 V j d G l v b j E v S 0 c g R y 0 x N T A v Q X V 0 b 1 J l b W 9 2 Z W R D b 2 x 1 b W 5 z M S 5 7 Q W l y Y 3 J h Z n Q g Q X Z l c m F n Z S B B Z 2 U s M T F 9 J n F 1 b 3 Q 7 L C Z x d W 9 0 O 1 N l Y 3 R p b 2 4 x L 0 t H I E c t M T U w L 0 F 1 d G 9 S Z W 1 v d m V k Q 2 9 s d W 1 u c z E u e 0 N p d H k g T m F t Z S w x M n 0 m c X V v d D s s J n F 1 b 3 Q 7 U 2 V j d G l v b j E v S 0 c g R y 0 x N T A v Q X V 0 b 1 J l b W 9 2 Z W R D b 2 x 1 b W 5 z M S 5 7 U 3 R h d G U g T m F t Z S w x M 3 0 m c X V v d D s s J n F 1 b 3 Q 7 U 2 V j d G l v b j E v S 0 c g R y 0 x N T A v Q X V 0 b 1 J l b W 9 2 Z W R D b 2 x 1 b W 5 z M S 5 7 U 3 R h d G U g Q W J i c m V 2 a W F 0 a W 9 u L D E 0 f S Z x d W 9 0 O y w m c X V v d D t T Z W N 0 a W 9 u M S 9 L R y B H L T E 1 M C 9 B d X R v U m V t b 3 Z l Z E N v b H V t b n M x L n t a a X A g Q 2 9 k Z S w x N X 0 m c X V v d D s s J n F 1 b 3 Q 7 U 2 V j d G l v b j E v S 0 c g R y 0 x N T A v Q X V 0 b 1 J l b W 9 2 Z W R D b 2 x 1 b W 5 z M S 5 7 Q 2 9 1 b n R y e S B O Y W 1 l L D E 2 f S Z x d W 9 0 O y w m c X V v d D t T Z W N 0 a W 9 u M S 9 L R y B H L T E 1 M C 9 B d X R v U m V t b 3 Z l Z E N v b H V t b n M x L n t S Z W d p b 2 4 g T m F t Z S w x N 3 0 m c X V v d D s s J n F 1 b 3 Q 7 U 2 V j d G l v b j E v S 0 c g R y 0 x N T A v Q X V 0 b 1 J l b W 9 2 Z W R D b 2 x 1 b W 5 z M S 5 7 U G h v b m U s M T h 9 J n F 1 b 3 Q 7 L C Z x d W 9 0 O 1 N l Y 3 R p b 2 4 x L 0 t H I E c t M T U w L 0 F 1 d G 9 S Z W 1 v d m V k Q 2 9 s d W 1 u c z E u e 0 Z h e C w x O X 0 m c X V v d D s s J n F 1 b 3 Q 7 U 2 V j d G l v b j E v S 0 c g R y 0 x N T A v Q X V 0 b 1 J l b W 9 2 Z W R D b 2 x 1 b W 5 z M S 5 7 R W 1 h a W w s M j B 9 J n F 1 b 3 Q 7 L C Z x d W 9 0 O 1 N l Y 3 R p b 2 4 x L 0 t H I E c t M T U w L 0 F 1 d G 9 S Z W 1 v d m V k Q 2 9 s d W 1 u c z E u e 1 d l Y n N p d G U s M j F 9 J n F 1 b 3 Q 7 L C Z x d W 9 0 O 1 N l Y 3 R p b 2 4 x L 0 t H I E c t M T U w L 0 F 1 d G 9 S Z W 1 v d m V k Q 2 9 s d W 1 u c z E u e 1 l l Y X I g R m 9 1 b m R l Z C w y M n 0 m c X V v d D s s J n F 1 b 3 Q 7 U 2 V j d G l v b j E v S 0 c g R y 0 x N T A v Q X V 0 b 1 J l b W 9 2 Z W R D b 2 x 1 b W 5 z M S 5 7 Q n V z a W 5 l c 3 M g V H l w Z X M s M j N 9 J n F 1 b 3 Q 7 L C Z x d W 9 0 O 1 N l Y 3 R p b 2 4 x L 0 t H I E c t M T U w L 0 F 1 d G 9 S Z W 1 v d m V k Q 2 9 s d W 1 u c z E u e 0 h l b G l j b 3 B 0 Z X I g U m V s Y X R l Z C w y N H 0 m c X V v d D s s J n F 1 b 3 Q 7 U 2 V j d G l v b j E v S 0 c g R y 0 x N T A v Q X V 0 b 1 J l b W 9 2 Z W R D b 2 x 1 b W 5 z M S 5 7 Q 2 F n Z S B D b 2 R l c y w y N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9 w Z X J h d G 9 y I F R 5 c G U m c X V v d D s s J n F 1 b 3 Q 7 T 3 B l c m F 0 b 3 I g T m F t Z S Z x d W 9 0 O y w m c X V v d D t B a X J j c m F m d C B N Y W 5 1 Z m F j d H V y Z X I m c X V v d D s s J n F 1 b 3 Q 7 Q W l y Y 3 J h Z n Q g T W 9 k Z W w m c X V v d D s s J n F 1 b 3 Q 7 Q W l y Y 3 J h Z n Q g V m F y a W F u d C Z x d W 9 0 O y w m c X V v d D t B a X J j c m F m d C B G d W x s I E 5 h b W U m c X V v d D s s J n F 1 b 3 Q 7 V H l w Z S B W Y X J p Y W 5 0 J n F 1 b 3 Q 7 L C Z x d W 9 0 O 1 J l b G F 0 Z W Q g R W 5 n a W 5 l I E 1 v Z G V s J n F 1 b 3 Q 7 L C Z x d W 9 0 O 0 F p c m N y Y W Z 0 I E l u I F N l c n Z p Y 2 U m c X V v d D s s J n F 1 b 3 Q 7 Q W l y Y 3 J h Z n Q g U 3 R v c m V k J n F 1 b 3 Q 7 L C Z x d W 9 0 O 0 F p c m N y Y W Z 0 I E 9 u I E 9 y Z G V y J n F 1 b 3 Q 7 L C Z x d W 9 0 O 0 F p c m N y Y W Z 0 I E F 2 Z X J h Z 2 U g Q W d l J n F 1 b 3 Q 7 L C Z x d W 9 0 O 0 N p d H k g T m F t Z S Z x d W 9 0 O y w m c X V v d D t T d G F 0 Z S B O Y W 1 l J n F 1 b 3 Q 7 L C Z x d W 9 0 O 1 N 0 Y X R l I E F i Y n J l d m l h d G l v b i Z x d W 9 0 O y w m c X V v d D t a a X A g Q 2 9 k Z S Z x d W 9 0 O y w m c X V v d D t D b 3 V u d H J 5 I E 5 h b W U m c X V v d D s s J n F 1 b 3 Q 7 U m V n a W 9 u I E 5 h b W U m c X V v d D s s J n F 1 b 3 Q 7 U G h v b m U m c X V v d D s s J n F 1 b 3 Q 7 R m F 4 J n F 1 b 3 Q 7 L C Z x d W 9 0 O 0 V t Y W l s J n F 1 b 3 Q 7 L C Z x d W 9 0 O 1 d l Y n N p d G U m c X V v d D s s J n F 1 b 3 Q 7 W W V h c i B G b 3 V u Z G V k J n F 1 b 3 Q 7 L C Z x d W 9 0 O 0 J 1 c 2 l u Z X N z I F R 5 c G V z J n F 1 b 3 Q 7 L C Z x d W 9 0 O 0 h l b G l j b 3 B 0 Z X I g U m V s Y X R l Z C Z x d W 9 0 O y w m c X V v d D t D Y W d l I E N v Z G V z J n F 1 b 3 Q 7 X S I g L z 4 8 R W 5 0 c n k g V H l w Z T 0 i R m l s b E N v b H V t b l R 5 c G V z I i B W Y W x 1 Z T 0 i c 0 J n W U d C Z 1 l H Q m d Z R E F 3 T U Z C Z 1 l H Q m d Z R 0 J n W U d C Z 1 l H Q m d Z P S I g L z 4 8 R W 5 0 c n k g V H l w Z T 0 i R m l s b E x h c 3 R V c G R h d G V k I i B W Y W x 1 Z T 0 i Z D I w M j I t M D I t M j J U M D Q 6 M j I 6 N T k u N j A 2 N T Q w M l o i I C 8 + P E V u d H J 5 I F R 5 c G U 9 I k Z p b G x F c n J v c k N v d W 5 0 I i B W Y W x 1 Z T 0 i b D U i I C 8 + P E V u d H J 5 I F R 5 c G U 9 I k Z p b G x F c n J v c k N v Z G U i I F Z h b H V l P S J z V W 5 r b m 9 3 b i I g L z 4 8 R W 5 0 c n k g V H l w Z T 0 i R m l s b E N v d W 5 0 I i B W Y W x 1 Z T 0 i b D k 1 I i A v P j x F b n R y e S B U e X B l P S J B Z G R l Z F R v R G F 0 Y U 1 v Z G V s I i B W Y W x 1 Z T 0 i b D A i I C 8 + P E V u d H J 5 I F R 5 c G U 9 I l F 1 Z X J 5 S U Q i I F Z h b H V l P S J z M m J h Y j d m O T M t Z j Z i M y 0 0 M D c 4 L W E 2 Z j g t N G V k N D c 1 Y m M x M j I 5 I i A v P j w v U 3 R h Y m x l R W 5 0 c m l l c z 4 8 L 0 l 0 Z W 0 + P E l 0 Z W 0 + P E l 0 Z W 1 M b 2 N h d G l v b j 4 8 S X R l b V R 5 c G U + R m 9 y b X V s Y T w v S X R l b V R 5 c G U + P E l 0 Z W 1 Q Y X R o P l N l Y 3 R p b 2 4 x L 0 t H J T I w R y 0 x N T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c l M j B H L T E 1 M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R y U y M E c t M T U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c l M j B H L T E 1 M C 9 U c m l t b W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A 0 M 1 9 E S m 9 u Z X N f M V 9 l e H B v c n R f Z X h j Z W x f M l 8 5 X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1 B S 0 U m c X V v d D s s J n F 1 b 3 Q 7 T U 9 E R U w m c X V v d D s s J n F 1 b 3 Q 7 U 0 V S T k J S J n F 1 b 3 Q 7 L C Z x d W 9 0 O 1 J F R 0 5 C U i Z x d W 9 0 O y w m c X V v d D t B Q 0 J B U 0 V J Q V R B J n F 1 b 3 Q 7 L C Z x d W 9 0 O 0 F D Q k F T R V N U Q V R F J n F 1 b 3 Q 7 L C Z x d W 9 0 O 0 F D Q k F T R U N P V U 5 U U l k m c X V v d D s s J n F 1 b 3 Q 7 U k V M Q V R J T 0 5 U T 0 F D J n F 1 b 3 Q 7 L C Z x d W 9 0 O 0 N P T V B B T l l O Q U 1 F J n F 1 b 3 Q 7 L C Z x d W 9 0 O 0 N P T V B B R E R S R V N T M S Z x d W 9 0 O y w m c X V v d D t D T 0 1 Q Q U R E U k V T U z I m c X V v d D s s J n F 1 b 3 Q 7 Q 0 9 N U E N J V F k m c X V v d D s s J n F 1 b 3 Q 7 Q 0 9 N U F N U Q V R F J n F 1 b 3 Q 7 L C Z x d W 9 0 O 0 N P T V B a S V B D T 0 R F J n F 1 b 3 Q 7 L C Z x d W 9 0 O 0 N P T V B D T 1 V O V F J Z J n F 1 b 3 Q 7 L C Z x d W 9 0 O 0 N P T V B Q U k l N R U J V U y Z x d W 9 0 O y w m c X V v d D t D T 0 1 Q R U 1 B S U x B R E R S R V N T J n F 1 b 3 Q 7 L C Z x d W 9 0 O 0 N P T V B X R U J B R E R S R V N T J n F 1 b 3 Q 7 L C Z x d W 9 0 O 0 N P T V B P R k Z J Q 0 U m c X V v d D s s J n F 1 b 3 Q 7 Q 0 9 N U E 1 P Q k l M R S Z x d W 9 0 O y w m c X V v d D t D T 0 5 U Q U N U R k l S U 1 R O Q U 1 F J n F 1 b 3 Q 7 L C Z x d W 9 0 O 0 N P T l R B Q 1 R M Q V N U T k F N R S Z x d W 9 0 O y w m c X V v d D t D T 0 5 U Q U N U V E l U T E U m c X V v d D s s J n F 1 b 3 Q 7 Q 0 9 O V E F D V E V N Q U l M J n F 1 b 3 Q 7 L C Z x d W 9 0 O 0 N P T l R B Q 1 R C R V N U U E h P T k U m c X V v d D s s J n F 1 b 3 Q 7 Q 0 9 O V E F D V E 9 G R k l D R S Z x d W 9 0 O y w m c X V v d D t D T 0 5 U Q U N U T U 9 C S U x F J n F 1 b 3 Q 7 X S I g L z 4 8 R W 5 0 c n k g V H l w Z T 0 i R m l s b E N v b H V t b l R 5 c G V z I i B W Y W x 1 Z T 0 i c 0 J n W U R C Z 1 l H Q m d Z R 0 J n W U d C Z 0 F H Q m d Z R 0 J n W U d C Z 1 l H Q m d Z R y I g L z 4 8 R W 5 0 c n k g V H l w Z T 0 i R m l s b E x h c 3 R V c G R h d G V k I i B W Y W x 1 Z T 0 i Z D I w M j I t M D I t M T B U M T Q 6 M j Q 6 M z Y u M z M 4 M j M 5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y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A 0 M 1 9 E S m 9 u Z X N f M V 9 l e H B v c n R f Z X h j Z W x f M l 8 5 X y 9 B d X R v U m V t b 3 Z l Z E N v b H V t b n M x L n t N Q U t F L D B 9 J n F 1 b 3 Q 7 L C Z x d W 9 0 O 1 N l Y 3 R p b 2 4 x L z c w N D N f R E p v b m V z X z F f Z X h w b 3 J 0 X 2 V 4 Y 2 V s X z J f O V 8 v Q X V 0 b 1 J l b W 9 2 Z W R D b 2 x 1 b W 5 z M S 5 7 T U 9 E R U w s M X 0 m c X V v d D s s J n F 1 b 3 Q 7 U 2 V j d G l v b j E v N z A 0 M 1 9 E S m 9 u Z X N f M V 9 l e H B v c n R f Z X h j Z W x f M l 8 5 X y 9 B d X R v U m V t b 3 Z l Z E N v b H V t b n M x L n t T R V J O Q l I s M n 0 m c X V v d D s s J n F 1 b 3 Q 7 U 2 V j d G l v b j E v N z A 0 M 1 9 E S m 9 u Z X N f M V 9 l e H B v c n R f Z X h j Z W x f M l 8 5 X y 9 B d X R v U m V t b 3 Z l Z E N v b H V t b n M x L n t S R U d O Q l I s M 3 0 m c X V v d D s s J n F 1 b 3 Q 7 U 2 V j d G l v b j E v N z A 0 M 1 9 E S m 9 u Z X N f M V 9 l e H B v c n R f Z X h j Z W x f M l 8 5 X y 9 B d X R v U m V t b 3 Z l Z E N v b H V t b n M x L n t B Q 0 J B U 0 V J Q V R B L D R 9 J n F 1 b 3 Q 7 L C Z x d W 9 0 O 1 N l Y 3 R p b 2 4 x L z c w N D N f R E p v b m V z X z F f Z X h w b 3 J 0 X 2 V 4 Y 2 V s X z J f O V 8 v Q X V 0 b 1 J l b W 9 2 Z W R D b 2 x 1 b W 5 z M S 5 7 Q U N C Q V N F U 1 R B V E U s N X 0 m c X V v d D s s J n F 1 b 3 Q 7 U 2 V j d G l v b j E v N z A 0 M 1 9 E S m 9 u Z X N f M V 9 l e H B v c n R f Z X h j Z W x f M l 8 5 X y 9 B d X R v U m V t b 3 Z l Z E N v b H V t b n M x L n t B Q 0 J B U 0 V D T 1 V O V F J Z L D Z 9 J n F 1 b 3 Q 7 L C Z x d W 9 0 O 1 N l Y 3 R p b 2 4 x L z c w N D N f R E p v b m V z X z F f Z X h w b 3 J 0 X 2 V 4 Y 2 V s X z J f O V 8 v Q X V 0 b 1 J l b W 9 2 Z W R D b 2 x 1 b W 5 z M S 5 7 U k V M Q V R J T 0 5 U T 0 F D L D d 9 J n F 1 b 3 Q 7 L C Z x d W 9 0 O 1 N l Y 3 R p b 2 4 x L z c w N D N f R E p v b m V z X z F f Z X h w b 3 J 0 X 2 V 4 Y 2 V s X z J f O V 8 v Q X V 0 b 1 J l b W 9 2 Z W R D b 2 x 1 b W 5 z M S 5 7 Q 0 9 N U E F O W U 5 B T U U s O H 0 m c X V v d D s s J n F 1 b 3 Q 7 U 2 V j d G l v b j E v N z A 0 M 1 9 E S m 9 u Z X N f M V 9 l e H B v c n R f Z X h j Z W x f M l 8 5 X y 9 B d X R v U m V t b 3 Z l Z E N v b H V t b n M x L n t D T 0 1 Q Q U R E U k V T U z E s O X 0 m c X V v d D s s J n F 1 b 3 Q 7 U 2 V j d G l v b j E v N z A 0 M 1 9 E S m 9 u Z X N f M V 9 l e H B v c n R f Z X h j Z W x f M l 8 5 X y 9 B d X R v U m V t b 3 Z l Z E N v b H V t b n M x L n t D T 0 1 Q Q U R E U k V T U z I s M T B 9 J n F 1 b 3 Q 7 L C Z x d W 9 0 O 1 N l Y 3 R p b 2 4 x L z c w N D N f R E p v b m V z X z F f Z X h w b 3 J 0 X 2 V 4 Y 2 V s X z J f O V 8 v Q X V 0 b 1 J l b W 9 2 Z W R D b 2 x 1 b W 5 z M S 5 7 Q 0 9 N U E N J V F k s M T F 9 J n F 1 b 3 Q 7 L C Z x d W 9 0 O 1 N l Y 3 R p b 2 4 x L z c w N D N f R E p v b m V z X z F f Z X h w b 3 J 0 X 2 V 4 Y 2 V s X z J f O V 8 v Q X V 0 b 1 J l b W 9 2 Z W R D b 2 x 1 b W 5 z M S 5 7 Q 0 9 N U F N U Q V R F L D E y f S Z x d W 9 0 O y w m c X V v d D t T Z W N 0 a W 9 u M S 8 3 M D Q z X 0 R K b 2 5 l c 1 8 x X 2 V 4 c G 9 y d F 9 l e G N l b F 8 y X z l f L 0 F 1 d G 9 S Z W 1 v d m V k Q 2 9 s d W 1 u c z E u e 0 N P T V B a S V B D T 0 R F L D E z f S Z x d W 9 0 O y w m c X V v d D t T Z W N 0 a W 9 u M S 8 3 M D Q z X 0 R K b 2 5 l c 1 8 x X 2 V 4 c G 9 y d F 9 l e G N l b F 8 y X z l f L 0 F 1 d G 9 S Z W 1 v d m V k Q 2 9 s d W 1 u c z E u e 0 N P T V B D T 1 V O V F J Z L D E 0 f S Z x d W 9 0 O y w m c X V v d D t T Z W N 0 a W 9 u M S 8 3 M D Q z X 0 R K b 2 5 l c 1 8 x X 2 V 4 c G 9 y d F 9 l e G N l b F 8 y X z l f L 0 F 1 d G 9 S Z W 1 v d m V k Q 2 9 s d W 1 u c z E u e 0 N P T V B Q U k l N R U J V U y w x N X 0 m c X V v d D s s J n F 1 b 3 Q 7 U 2 V j d G l v b j E v N z A 0 M 1 9 E S m 9 u Z X N f M V 9 l e H B v c n R f Z X h j Z W x f M l 8 5 X y 9 B d X R v U m V t b 3 Z l Z E N v b H V t b n M x L n t D T 0 1 Q R U 1 B S U x B R E R S R V N T L D E 2 f S Z x d W 9 0 O y w m c X V v d D t T Z W N 0 a W 9 u M S 8 3 M D Q z X 0 R K b 2 5 l c 1 8 x X 2 V 4 c G 9 y d F 9 l e G N l b F 8 y X z l f L 0 F 1 d G 9 S Z W 1 v d m V k Q 2 9 s d W 1 u c z E u e 0 N P T V B X R U J B R E R S R V N T L D E 3 f S Z x d W 9 0 O y w m c X V v d D t T Z W N 0 a W 9 u M S 8 3 M D Q z X 0 R K b 2 5 l c 1 8 x X 2 V 4 c G 9 y d F 9 l e G N l b F 8 y X z l f L 0 F 1 d G 9 S Z W 1 v d m V k Q 2 9 s d W 1 u c z E u e 0 N P T V B P R k Z J Q 0 U s M T h 9 J n F 1 b 3 Q 7 L C Z x d W 9 0 O 1 N l Y 3 R p b 2 4 x L z c w N D N f R E p v b m V z X z F f Z X h w b 3 J 0 X 2 V 4 Y 2 V s X z J f O V 8 v Q X V 0 b 1 J l b W 9 2 Z W R D b 2 x 1 b W 5 z M S 5 7 Q 0 9 N U E 1 P Q k l M R S w x O X 0 m c X V v d D s s J n F 1 b 3 Q 7 U 2 V j d G l v b j E v N z A 0 M 1 9 E S m 9 u Z X N f M V 9 l e H B v c n R f Z X h j Z W x f M l 8 5 X y 9 B d X R v U m V t b 3 Z l Z E N v b H V t b n M x L n t D T 0 5 U Q U N U R k l S U 1 R O Q U 1 F L D I w f S Z x d W 9 0 O y w m c X V v d D t T Z W N 0 a W 9 u M S 8 3 M D Q z X 0 R K b 2 5 l c 1 8 x X 2 V 4 c G 9 y d F 9 l e G N l b F 8 y X z l f L 0 F 1 d G 9 S Z W 1 v d m V k Q 2 9 s d W 1 u c z E u e 0 N P T l R B Q 1 R M Q V N U T k F N R S w y M X 0 m c X V v d D s s J n F 1 b 3 Q 7 U 2 V j d G l v b j E v N z A 0 M 1 9 E S m 9 u Z X N f M V 9 l e H B v c n R f Z X h j Z W x f M l 8 5 X y 9 B d X R v U m V t b 3 Z l Z E N v b H V t b n M x L n t D T 0 5 U Q U N U V E l U T E U s M j J 9 J n F 1 b 3 Q 7 L C Z x d W 9 0 O 1 N l Y 3 R p b 2 4 x L z c w N D N f R E p v b m V z X z F f Z X h w b 3 J 0 X 2 V 4 Y 2 V s X z J f O V 8 v Q X V 0 b 1 J l b W 9 2 Z W R D b 2 x 1 b W 5 z M S 5 7 Q 0 9 O V E F D V E V N Q U l M L D I z f S Z x d W 9 0 O y w m c X V v d D t T Z W N 0 a W 9 u M S 8 3 M D Q z X 0 R K b 2 5 l c 1 8 x X 2 V 4 c G 9 y d F 9 l e G N l b F 8 y X z l f L 0 F 1 d G 9 S Z W 1 v d m V k Q 2 9 s d W 1 u c z E u e 0 N P T l R B Q 1 R C R V N U U E h P T k U s M j R 9 J n F 1 b 3 Q 7 L C Z x d W 9 0 O 1 N l Y 3 R p b 2 4 x L z c w N D N f R E p v b m V z X z F f Z X h w b 3 J 0 X 2 V 4 Y 2 V s X z J f O V 8 v Q X V 0 b 1 J l b W 9 2 Z W R D b 2 x 1 b W 5 z M S 5 7 Q 0 9 O V E F D V E 9 G R k l D R S w y N X 0 m c X V v d D s s J n F 1 b 3 Q 7 U 2 V j d G l v b j E v N z A 0 M 1 9 E S m 9 u Z X N f M V 9 l e H B v c n R f Z X h j Z W x f M l 8 5 X y 9 B d X R v U m V t b 3 Z l Z E N v b H V t b n M x L n t D T 0 5 U Q U N U T U 9 C S U x F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N z A 0 M 1 9 E S m 9 u Z X N f M V 9 l e H B v c n R f Z X h j Z W x f M l 8 5 X y 9 B d X R v U m V t b 3 Z l Z E N v b H V t b n M x L n t N Q U t F L D B 9 J n F 1 b 3 Q 7 L C Z x d W 9 0 O 1 N l Y 3 R p b 2 4 x L z c w N D N f R E p v b m V z X z F f Z X h w b 3 J 0 X 2 V 4 Y 2 V s X z J f O V 8 v Q X V 0 b 1 J l b W 9 2 Z W R D b 2 x 1 b W 5 z M S 5 7 T U 9 E R U w s M X 0 m c X V v d D s s J n F 1 b 3 Q 7 U 2 V j d G l v b j E v N z A 0 M 1 9 E S m 9 u Z X N f M V 9 l e H B v c n R f Z X h j Z W x f M l 8 5 X y 9 B d X R v U m V t b 3 Z l Z E N v b H V t b n M x L n t T R V J O Q l I s M n 0 m c X V v d D s s J n F 1 b 3 Q 7 U 2 V j d G l v b j E v N z A 0 M 1 9 E S m 9 u Z X N f M V 9 l e H B v c n R f Z X h j Z W x f M l 8 5 X y 9 B d X R v U m V t b 3 Z l Z E N v b H V t b n M x L n t S R U d O Q l I s M 3 0 m c X V v d D s s J n F 1 b 3 Q 7 U 2 V j d G l v b j E v N z A 0 M 1 9 E S m 9 u Z X N f M V 9 l e H B v c n R f Z X h j Z W x f M l 8 5 X y 9 B d X R v U m V t b 3 Z l Z E N v b H V t b n M x L n t B Q 0 J B U 0 V J Q V R B L D R 9 J n F 1 b 3 Q 7 L C Z x d W 9 0 O 1 N l Y 3 R p b 2 4 x L z c w N D N f R E p v b m V z X z F f Z X h w b 3 J 0 X 2 V 4 Y 2 V s X z J f O V 8 v Q X V 0 b 1 J l b W 9 2 Z W R D b 2 x 1 b W 5 z M S 5 7 Q U N C Q V N F U 1 R B V E U s N X 0 m c X V v d D s s J n F 1 b 3 Q 7 U 2 V j d G l v b j E v N z A 0 M 1 9 E S m 9 u Z X N f M V 9 l e H B v c n R f Z X h j Z W x f M l 8 5 X y 9 B d X R v U m V t b 3 Z l Z E N v b H V t b n M x L n t B Q 0 J B U 0 V D T 1 V O V F J Z L D Z 9 J n F 1 b 3 Q 7 L C Z x d W 9 0 O 1 N l Y 3 R p b 2 4 x L z c w N D N f R E p v b m V z X z F f Z X h w b 3 J 0 X 2 V 4 Y 2 V s X z J f O V 8 v Q X V 0 b 1 J l b W 9 2 Z W R D b 2 x 1 b W 5 z M S 5 7 U k V M Q V R J T 0 5 U T 0 F D L D d 9 J n F 1 b 3 Q 7 L C Z x d W 9 0 O 1 N l Y 3 R p b 2 4 x L z c w N D N f R E p v b m V z X z F f Z X h w b 3 J 0 X 2 V 4 Y 2 V s X z J f O V 8 v Q X V 0 b 1 J l b W 9 2 Z W R D b 2 x 1 b W 5 z M S 5 7 Q 0 9 N U E F O W U 5 B T U U s O H 0 m c X V v d D s s J n F 1 b 3 Q 7 U 2 V j d G l v b j E v N z A 0 M 1 9 E S m 9 u Z X N f M V 9 l e H B v c n R f Z X h j Z W x f M l 8 5 X y 9 B d X R v U m V t b 3 Z l Z E N v b H V t b n M x L n t D T 0 1 Q Q U R E U k V T U z E s O X 0 m c X V v d D s s J n F 1 b 3 Q 7 U 2 V j d G l v b j E v N z A 0 M 1 9 E S m 9 u Z X N f M V 9 l e H B v c n R f Z X h j Z W x f M l 8 5 X y 9 B d X R v U m V t b 3 Z l Z E N v b H V t b n M x L n t D T 0 1 Q Q U R E U k V T U z I s M T B 9 J n F 1 b 3 Q 7 L C Z x d W 9 0 O 1 N l Y 3 R p b 2 4 x L z c w N D N f R E p v b m V z X z F f Z X h w b 3 J 0 X 2 V 4 Y 2 V s X z J f O V 8 v Q X V 0 b 1 J l b W 9 2 Z W R D b 2 x 1 b W 5 z M S 5 7 Q 0 9 N U E N J V F k s M T F 9 J n F 1 b 3 Q 7 L C Z x d W 9 0 O 1 N l Y 3 R p b 2 4 x L z c w N D N f R E p v b m V z X z F f Z X h w b 3 J 0 X 2 V 4 Y 2 V s X z J f O V 8 v Q X V 0 b 1 J l b W 9 2 Z W R D b 2 x 1 b W 5 z M S 5 7 Q 0 9 N U F N U Q V R F L D E y f S Z x d W 9 0 O y w m c X V v d D t T Z W N 0 a W 9 u M S 8 3 M D Q z X 0 R K b 2 5 l c 1 8 x X 2 V 4 c G 9 y d F 9 l e G N l b F 8 y X z l f L 0 F 1 d G 9 S Z W 1 v d m V k Q 2 9 s d W 1 u c z E u e 0 N P T V B a S V B D T 0 R F L D E z f S Z x d W 9 0 O y w m c X V v d D t T Z W N 0 a W 9 u M S 8 3 M D Q z X 0 R K b 2 5 l c 1 8 x X 2 V 4 c G 9 y d F 9 l e G N l b F 8 y X z l f L 0 F 1 d G 9 S Z W 1 v d m V k Q 2 9 s d W 1 u c z E u e 0 N P T V B D T 1 V O V F J Z L D E 0 f S Z x d W 9 0 O y w m c X V v d D t T Z W N 0 a W 9 u M S 8 3 M D Q z X 0 R K b 2 5 l c 1 8 x X 2 V 4 c G 9 y d F 9 l e G N l b F 8 y X z l f L 0 F 1 d G 9 S Z W 1 v d m V k Q 2 9 s d W 1 u c z E u e 0 N P T V B Q U k l N R U J V U y w x N X 0 m c X V v d D s s J n F 1 b 3 Q 7 U 2 V j d G l v b j E v N z A 0 M 1 9 E S m 9 u Z X N f M V 9 l e H B v c n R f Z X h j Z W x f M l 8 5 X y 9 B d X R v U m V t b 3 Z l Z E N v b H V t b n M x L n t D T 0 1 Q R U 1 B S U x B R E R S R V N T L D E 2 f S Z x d W 9 0 O y w m c X V v d D t T Z W N 0 a W 9 u M S 8 3 M D Q z X 0 R K b 2 5 l c 1 8 x X 2 V 4 c G 9 y d F 9 l e G N l b F 8 y X z l f L 0 F 1 d G 9 S Z W 1 v d m V k Q 2 9 s d W 1 u c z E u e 0 N P T V B X R U J B R E R S R V N T L D E 3 f S Z x d W 9 0 O y w m c X V v d D t T Z W N 0 a W 9 u M S 8 3 M D Q z X 0 R K b 2 5 l c 1 8 x X 2 V 4 c G 9 y d F 9 l e G N l b F 8 y X z l f L 0 F 1 d G 9 S Z W 1 v d m V k Q 2 9 s d W 1 u c z E u e 0 N P T V B P R k Z J Q 0 U s M T h 9 J n F 1 b 3 Q 7 L C Z x d W 9 0 O 1 N l Y 3 R p b 2 4 x L z c w N D N f R E p v b m V z X z F f Z X h w b 3 J 0 X 2 V 4 Y 2 V s X z J f O V 8 v Q X V 0 b 1 J l b W 9 2 Z W R D b 2 x 1 b W 5 z M S 5 7 Q 0 9 N U E 1 P Q k l M R S w x O X 0 m c X V v d D s s J n F 1 b 3 Q 7 U 2 V j d G l v b j E v N z A 0 M 1 9 E S m 9 u Z X N f M V 9 l e H B v c n R f Z X h j Z W x f M l 8 5 X y 9 B d X R v U m V t b 3 Z l Z E N v b H V t b n M x L n t D T 0 5 U Q U N U R k l S U 1 R O Q U 1 F L D I w f S Z x d W 9 0 O y w m c X V v d D t T Z W N 0 a W 9 u M S 8 3 M D Q z X 0 R K b 2 5 l c 1 8 x X 2 V 4 c G 9 y d F 9 l e G N l b F 8 y X z l f L 0 F 1 d G 9 S Z W 1 v d m V k Q 2 9 s d W 1 u c z E u e 0 N P T l R B Q 1 R M Q V N U T k F N R S w y M X 0 m c X V v d D s s J n F 1 b 3 Q 7 U 2 V j d G l v b j E v N z A 0 M 1 9 E S m 9 u Z X N f M V 9 l e H B v c n R f Z X h j Z W x f M l 8 5 X y 9 B d X R v U m V t b 3 Z l Z E N v b H V t b n M x L n t D T 0 5 U Q U N U V E l U T E U s M j J 9 J n F 1 b 3 Q 7 L C Z x d W 9 0 O 1 N l Y 3 R p b 2 4 x L z c w N D N f R E p v b m V z X z F f Z X h w b 3 J 0 X 2 V 4 Y 2 V s X z J f O V 8 v Q X V 0 b 1 J l b W 9 2 Z W R D b 2 x 1 b W 5 z M S 5 7 Q 0 9 O V E F D V E V N Q U l M L D I z f S Z x d W 9 0 O y w m c X V v d D t T Z W N 0 a W 9 u M S 8 3 M D Q z X 0 R K b 2 5 l c 1 8 x X 2 V 4 c G 9 y d F 9 l e G N l b F 8 y X z l f L 0 F 1 d G 9 S Z W 1 v d m V k Q 2 9 s d W 1 u c z E u e 0 N P T l R B Q 1 R C R V N U U E h P T k U s M j R 9 J n F 1 b 3 Q 7 L C Z x d W 9 0 O 1 N l Y 3 R p b 2 4 x L z c w N D N f R E p v b m V z X z F f Z X h w b 3 J 0 X 2 V 4 Y 2 V s X z J f O V 8 v Q X V 0 b 1 J l b W 9 2 Z W R D b 2 x 1 b W 5 z M S 5 7 Q 0 9 O V E F D V E 9 G R k l D R S w y N X 0 m c X V v d D s s J n F 1 b 3 Q 7 U 2 V j d G l v b j E v N z A 0 M 1 9 E S m 9 u Z X N f M V 9 l e H B v c n R f Z X h j Z W x f M l 8 5 X y 9 B d X R v U m V t b 3 Z l Z E N v b H V t b n M x L n t D T 0 5 U Q U N U T U 9 C S U x F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A 0 M 1 9 E S m 9 u Z X N f M V 9 l e H B v c n R f Z X h j Z W x f M l 8 5 X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D Q z X 0 R K b 2 5 l c 1 8 x X 2 V 4 c G 9 y d F 9 l e G N l b F 8 y X z l f L z c w N D N f R E p v b m V z X z F f Z X h w b 3 J 0 X 2 V 4 Y 2 V s X z J f O V 9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D Q z X 0 R K b 2 5 l c 1 8 x X 2 V 4 c G 9 y d F 9 l e G N l b F 8 y X z l f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W 2 h p J n B d 5 k K q S Z 7 f E H d 2 O g A A A A A C A A A A A A A Q Z g A A A A E A A C A A A A C t P e b t r q 3 L Q m B A V C / v + t 9 P p / C A 8 t S y p R g r n n m o D S H Q t w A A A A A O g A A A A A I A A C A A A A A S + q j H r U a M 0 K Y 8 X 6 y V 8 J W p I 5 W B Z K e F n k P 0 g 7 t 3 U b Z 2 e l A A A A C n A f N z t V 9 4 m l h Y Y x o D Z A h w 6 n z S v l C l 1 L S a E E Z Q Z P k / H s 3 l Y x t Q L k Q C 1 n A 5 / R s 6 s C Y d e v I c H y W b w 1 k A + F 4 e P E 3 U Y 0 F D p 1 U q 8 o q D i / V D j a h b I k A A A A B i H i S w h + m x a z t L n K X H L / P Z r m 4 u E M f o U v r 9 h L C s U F L S n g z U / q X K 9 j + u 0 9 L K I j A C i v S b r t e Z j K o f z U 0 V 3 g k F I a A o < / D a t a M a s h u p > 
</file>

<file path=customXml/itemProps1.xml><?xml version="1.0" encoding="utf-8"?>
<ds:datastoreItem xmlns:ds="http://schemas.openxmlformats.org/officeDocument/2006/customXml" ds:itemID="{4449FFB6-0C77-40E9-83BD-54A6BA5024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KG G-150</vt:lpstr>
      <vt:lpstr>Sheet1</vt:lpstr>
      <vt:lpstr>Sheet2</vt:lpstr>
      <vt:lpstr>7043_DJones_1_export_excel_2_9_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2022-02-22T04:19:13Z</dcterms:created>
  <dcterms:modified xsi:type="dcterms:W3CDTF">2022-02-23T16:14:30Z</dcterms:modified>
</cp:coreProperties>
</file>